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10350" activeTab="4"/>
  </bookViews>
  <sheets>
    <sheet name="附件1" sheetId="1" r:id="rId1"/>
    <sheet name="附件2" sheetId="8" r:id="rId2"/>
    <sheet name="附件3" sheetId="9" r:id="rId3"/>
    <sheet name="附件4" sheetId="12" r:id="rId4"/>
    <sheet name="附件5" sheetId="2" r:id="rId5"/>
    <sheet name="附件6" sheetId="6" r:id="rId6"/>
    <sheet name="附件7" sheetId="13" r:id="rId7"/>
    <sheet name="附件8" sheetId="3" r:id="rId8"/>
    <sheet name="附件9" sheetId="4" r:id="rId9"/>
    <sheet name="附件10" sheetId="11" r:id="rId10"/>
  </sheets>
  <definedNames>
    <definedName name="_xlnm.Print_Titles" localSheetId="0">附件1!$1:$7</definedName>
    <definedName name="_xlnm.Print_Titles" localSheetId="3">附件4!$1:$7</definedName>
    <definedName name="_xlnm.Print_Titles" localSheetId="5">附件6!$1:$4</definedName>
  </definedNames>
  <calcPr calcId="114210" calcMode="manual" fullCalcOnLoad="1" iterate="1"/>
</workbook>
</file>

<file path=xl/calcChain.xml><?xml version="1.0" encoding="utf-8"?>
<calcChain xmlns="http://schemas.openxmlformats.org/spreadsheetml/2006/main">
  <c r="I16" i="4"/>
  <c r="G16"/>
  <c r="F16"/>
  <c r="J25" i="2"/>
  <c r="I25"/>
  <c r="K8"/>
  <c r="K9"/>
  <c r="K11"/>
  <c r="K12"/>
  <c r="K7"/>
  <c r="J8"/>
  <c r="J9"/>
  <c r="J10"/>
  <c r="J13"/>
  <c r="J14"/>
  <c r="J15"/>
  <c r="J16"/>
  <c r="J17"/>
  <c r="J20"/>
  <c r="J21"/>
  <c r="J22"/>
  <c r="J23"/>
  <c r="J24"/>
  <c r="J7"/>
  <c r="I8"/>
  <c r="I10"/>
  <c r="I11"/>
  <c r="I12"/>
  <c r="I13"/>
  <c r="I14"/>
  <c r="I16"/>
  <c r="I17"/>
  <c r="I20"/>
  <c r="I21"/>
  <c r="I22"/>
  <c r="I23"/>
  <c r="I24"/>
  <c r="I7"/>
  <c r="E16" i="4"/>
</calcChain>
</file>

<file path=xl/sharedStrings.xml><?xml version="1.0" encoding="utf-8"?>
<sst xmlns="http://schemas.openxmlformats.org/spreadsheetml/2006/main" count="346" uniqueCount="201">
  <si>
    <t>附件1</t>
  </si>
  <si>
    <t>单位：万元</t>
  </si>
  <si>
    <t>收      入</t>
  </si>
  <si>
    <t>支      出</t>
  </si>
  <si>
    <t>项 目</t>
  </si>
  <si>
    <t>预算数</t>
  </si>
  <si>
    <t>项  目</t>
  </si>
  <si>
    <t>2017年</t>
  </si>
  <si>
    <t>2018年</t>
  </si>
  <si>
    <t>2018年比2017年增减%</t>
  </si>
  <si>
    <t>一、一般公共预算收入</t>
  </si>
  <si>
    <t>一、一般公共服务支出</t>
  </si>
  <si>
    <t>二、纳入预算管理的政府性基金收入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</si>
  <si>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</si>
  <si>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</si>
  <si>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</si>
  <si>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</si>
  <si>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</si>
  <si>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</si>
  <si>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</si>
  <si>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七、文化体育与传媒支出</t>
  </si>
  <si>
    <t>八、社会保障和就业支出</t>
  </si>
  <si>
    <t>十、医疗卫生与计划生育支出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</si>
  <si>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</si>
  <si>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</si>
  <si>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</si>
  <si>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</si>
  <si>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</si>
  <si>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</si>
  <si>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</si>
  <si>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二十、国土海洋气象等支出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</si>
  <si>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</si>
  <si>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</si>
  <si>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</si>
  <si>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</si>
  <si>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</si>
  <si>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附件2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</si>
  <si>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</si>
  <si>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</si>
  <si>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</si>
  <si>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</si>
  <si>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</si>
  <si>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</si>
  <si>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</si>
  <si>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附件3</t>
  </si>
  <si>
    <t>基本支出</t>
  </si>
  <si>
    <t>项目支出</t>
  </si>
  <si>
    <t>附件4</t>
  </si>
  <si>
    <t>小计</t>
  </si>
  <si>
    <t>政府性基金预算</t>
  </si>
  <si>
    <t>二、政府性基金预算</t>
  </si>
  <si>
    <t>附件5</t>
  </si>
  <si>
    <t>2017年预算数</t>
  </si>
  <si>
    <t>2018年预算数</t>
  </si>
  <si>
    <t>2018年预算数比2017年预算数增减%</t>
  </si>
  <si>
    <t>合计</t>
  </si>
  <si>
    <t>附件6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</si>
  <si>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</si>
  <si>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</si>
  <si>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</si>
  <si>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</si>
  <si>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</si>
  <si>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</si>
  <si>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伙食补助费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</si>
  <si>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</si>
  <si>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</si>
  <si>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</si>
  <si>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</si>
  <si>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</si>
  <si>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</si>
  <si>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</si>
  <si>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医疗费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</si>
  <si>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</si>
  <si>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</si>
  <si>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</si>
  <si>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</si>
  <si>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</si>
  <si>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</si>
  <si>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</si>
  <si>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</si>
  <si>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</si>
  <si>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</si>
  <si>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</si>
  <si>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</si>
  <si>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</si>
  <si>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</si>
  <si>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</si>
  <si>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</si>
  <si>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</si>
  <si>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</si>
  <si>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</si>
  <si>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</si>
  <si>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</si>
  <si>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</si>
  <si>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</si>
  <si>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</si>
  <si>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</si>
  <si>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</si>
  <si>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</si>
  <si>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</si>
  <si>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</si>
  <si>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</si>
  <si>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</si>
  <si>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</si>
  <si>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</si>
  <si>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</si>
  <si>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</si>
  <si>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</si>
  <si>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</si>
  <si>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</si>
  <si>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t xml:space="preserve">    奖励金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</si>
  <si>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</si>
  <si>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其他对个人和家庭的补助支出</t>
  </si>
  <si>
    <t>附件7</t>
  </si>
  <si>
    <t>2018年预算比2017年预算数增减</t>
  </si>
  <si>
    <t>附件8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</si>
  <si>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</si>
  <si>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</si>
  <si>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</si>
  <si>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</si>
  <si>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</si>
  <si>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</si>
  <si>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</si>
  <si>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附表9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</si>
  <si>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</si>
  <si>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</si>
  <si>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</si>
  <si>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</si>
  <si>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</si>
  <si>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</si>
  <si>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</si>
  <si>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</si>
  <si>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</si>
  <si>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</si>
  <si>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</si>
  <si>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</si>
  <si>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</si>
  <si>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</si>
  <si>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</si>
  <si>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合  计</t>
  </si>
  <si>
    <t>附表10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</si>
  <si>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</si>
  <si>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</si>
  <si>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</si>
  <si>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</si>
  <si>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</si>
  <si>
    <t>孝义市工商和质量监督管理局2018年部门收支总表</t>
    <phoneticPr fontId="4" type="noConversion"/>
  </si>
  <si>
    <t>孝义市工商和质量监督管理局2018年部门收入总表</t>
    <phoneticPr fontId="4" type="noConversion"/>
  </si>
  <si>
    <t>孝义市工商和质量监督管理局2018年部门支出总表</t>
    <phoneticPr fontId="4" type="noConversion"/>
  </si>
  <si>
    <t>孝义市工商和质量监督管理局2018年财政拨款收支总表</t>
    <phoneticPr fontId="4" type="noConversion"/>
  </si>
  <si>
    <t>孝义市工商和质量监督管理局2018年一般公共预算支出预算表</t>
    <phoneticPr fontId="4" type="noConversion"/>
  </si>
  <si>
    <t>孝义市工商和质量监督管理局2018年一般公共预算安排基本支出分经济科目表</t>
    <phoneticPr fontId="4" type="noConversion"/>
  </si>
  <si>
    <t>孝义市工商和质量监督管理局2018年政府性基金预算支出表</t>
    <phoneticPr fontId="4" type="noConversion"/>
  </si>
  <si>
    <t>孝义市工商和质量监督管理局2018年一般公共预算“三公”经费支出预算情况统计表</t>
    <phoneticPr fontId="4" type="noConversion"/>
  </si>
  <si>
    <t>孝义市工商和质量监督管理局2018年政府采购预算表</t>
    <phoneticPr fontId="4" type="noConversion"/>
  </si>
  <si>
    <t>孝义市工商和质量监督管理局2018年政府购买服务支出预算表</t>
    <phoneticPr fontId="4" type="noConversion"/>
  </si>
  <si>
    <r>
      <t>2</t>
    </r>
    <r>
      <rPr>
        <sz val="12"/>
        <rFont val="宋体"/>
        <charset val="134"/>
      </rPr>
      <t>01</t>
    </r>
    <phoneticPr fontId="4" type="noConversion"/>
  </si>
  <si>
    <r>
      <t>2</t>
    </r>
    <r>
      <rPr>
        <sz val="12"/>
        <rFont val="宋体"/>
        <charset val="134"/>
      </rPr>
      <t>0117</t>
    </r>
    <phoneticPr fontId="4" type="noConversion"/>
  </si>
  <si>
    <r>
      <t>2</t>
    </r>
    <r>
      <rPr>
        <sz val="12"/>
        <rFont val="宋体"/>
        <charset val="134"/>
      </rPr>
      <t>011701</t>
    </r>
    <phoneticPr fontId="4" type="noConversion"/>
  </si>
  <si>
    <t>一般公共服务支出</t>
    <phoneticPr fontId="4" type="noConversion"/>
  </si>
  <si>
    <t>质量技术监督与检验检疫事务</t>
    <phoneticPr fontId="4" type="noConversion"/>
  </si>
  <si>
    <t>行政运行</t>
    <phoneticPr fontId="4" type="noConversion"/>
  </si>
  <si>
    <r>
      <t>2</t>
    </r>
    <r>
      <rPr>
        <sz val="12"/>
        <rFont val="宋体"/>
        <charset val="134"/>
      </rPr>
      <t>011750</t>
    </r>
    <phoneticPr fontId="4" type="noConversion"/>
  </si>
  <si>
    <t>事业运行</t>
    <phoneticPr fontId="4" type="noConversion"/>
  </si>
  <si>
    <r>
      <t>2</t>
    </r>
    <r>
      <rPr>
        <sz val="12"/>
        <rFont val="宋体"/>
        <charset val="134"/>
      </rPr>
      <t>0132</t>
    </r>
    <phoneticPr fontId="4" type="noConversion"/>
  </si>
  <si>
    <t>组织事务</t>
    <phoneticPr fontId="4" type="noConversion"/>
  </si>
  <si>
    <r>
      <t>2</t>
    </r>
    <r>
      <rPr>
        <sz val="12"/>
        <rFont val="宋体"/>
        <charset val="134"/>
      </rPr>
      <t>013299</t>
    </r>
    <phoneticPr fontId="4" type="noConversion"/>
  </si>
  <si>
    <t>其他组织事务支出</t>
    <phoneticPr fontId="4" type="noConversion"/>
  </si>
  <si>
    <r>
      <t>2</t>
    </r>
    <r>
      <rPr>
        <sz val="12"/>
        <rFont val="宋体"/>
        <charset val="134"/>
      </rPr>
      <t>08</t>
    </r>
    <phoneticPr fontId="4" type="noConversion"/>
  </si>
  <si>
    <t>社会保障和就业支出</t>
    <phoneticPr fontId="4" type="noConversion"/>
  </si>
  <si>
    <r>
      <t>2</t>
    </r>
    <r>
      <rPr>
        <sz val="12"/>
        <rFont val="宋体"/>
        <charset val="134"/>
      </rPr>
      <t>0805</t>
    </r>
    <phoneticPr fontId="4" type="noConversion"/>
  </si>
  <si>
    <t>行政事业单位离退休</t>
    <phoneticPr fontId="4" type="noConversion"/>
  </si>
  <si>
    <r>
      <t>2</t>
    </r>
    <r>
      <rPr>
        <sz val="12"/>
        <rFont val="宋体"/>
        <charset val="134"/>
      </rPr>
      <t>080505</t>
    </r>
    <phoneticPr fontId="4" type="noConversion"/>
  </si>
  <si>
    <t>机关事业单位基本养老保险缴费支出</t>
    <phoneticPr fontId="4" type="noConversion"/>
  </si>
  <si>
    <r>
      <t>2</t>
    </r>
    <r>
      <rPr>
        <sz val="12"/>
        <rFont val="宋体"/>
        <charset val="134"/>
      </rPr>
      <t>080506</t>
    </r>
    <phoneticPr fontId="4" type="noConversion"/>
  </si>
  <si>
    <t>机关事业单位职业年金缴费支出</t>
    <phoneticPr fontId="4" type="noConversion"/>
  </si>
  <si>
    <r>
      <t>2</t>
    </r>
    <r>
      <rPr>
        <sz val="12"/>
        <rFont val="宋体"/>
        <charset val="134"/>
      </rPr>
      <t>21</t>
    </r>
    <phoneticPr fontId="4" type="noConversion"/>
  </si>
  <si>
    <t>住房保障支出</t>
    <phoneticPr fontId="4" type="noConversion"/>
  </si>
  <si>
    <r>
      <t>2</t>
    </r>
    <r>
      <rPr>
        <sz val="12"/>
        <rFont val="宋体"/>
        <charset val="134"/>
      </rPr>
      <t>2102</t>
    </r>
    <phoneticPr fontId="4" type="noConversion"/>
  </si>
  <si>
    <t>住房改革支出</t>
    <phoneticPr fontId="4" type="noConversion"/>
  </si>
  <si>
    <r>
      <t>2</t>
    </r>
    <r>
      <rPr>
        <sz val="12"/>
        <rFont val="宋体"/>
        <charset val="134"/>
      </rPr>
      <t>210201</t>
    </r>
    <phoneticPr fontId="4" type="noConversion"/>
  </si>
  <si>
    <t>住房公积金</t>
    <phoneticPr fontId="4" type="noConversion"/>
  </si>
  <si>
    <r>
      <t xml:space="preserve"> </t>
    </r>
    <r>
      <rPr>
        <sz val="12"/>
        <rFont val="宋体"/>
        <charset val="13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phoneticPr fontId="4" type="noConversion"/>
  </si>
  <si>
    <t>检验检测楼工程款及食检中心设备款</t>
    <phoneticPr fontId="4" type="noConversion"/>
  </si>
  <si>
    <t>食品检测</t>
    <phoneticPr fontId="4" type="noConversion"/>
  </si>
  <si>
    <t>套</t>
    <phoneticPr fontId="4" type="noConversion"/>
  </si>
  <si>
    <t>设备购置</t>
    <phoneticPr fontId="4" type="noConversion"/>
  </si>
  <si>
    <t>瓦检器</t>
    <phoneticPr fontId="4" type="noConversion"/>
  </si>
  <si>
    <t>中央空调</t>
    <phoneticPr fontId="4" type="noConversion"/>
  </si>
  <si>
    <r>
      <t>2</t>
    </r>
    <r>
      <rPr>
        <sz val="12"/>
        <rFont val="宋体"/>
        <charset val="134"/>
      </rPr>
      <t>080505</t>
    </r>
    <phoneticPr fontId="4" type="noConversion"/>
  </si>
  <si>
    <t>孝义市工商和质量监督管理局行政</t>
    <phoneticPr fontId="4" type="noConversion"/>
  </si>
  <si>
    <t>孝义市工商和质量监督管理局事业</t>
    <phoneticPr fontId="4" type="noConversion"/>
  </si>
  <si>
    <r>
      <t>2</t>
    </r>
    <r>
      <rPr>
        <sz val="12"/>
        <rFont val="宋体"/>
        <charset val="134"/>
      </rPr>
      <t>080506</t>
    </r>
    <phoneticPr fontId="4" type="noConversion"/>
  </si>
  <si>
    <t>孝义市工商和质量监督管理局行政</t>
    <phoneticPr fontId="4" type="noConversion"/>
  </si>
  <si>
    <t>孝义市工商和质量监督管理局行政</t>
    <phoneticPr fontId="4" type="noConversion"/>
  </si>
  <si>
    <t>孝义市工商和质量监督管理局事业</t>
    <phoneticPr fontId="4" type="noConversion"/>
  </si>
  <si>
    <r>
      <t>2</t>
    </r>
    <r>
      <rPr>
        <sz val="12"/>
        <rFont val="宋体"/>
        <charset val="134"/>
      </rPr>
      <t>080506</t>
    </r>
    <phoneticPr fontId="4" type="noConversion"/>
  </si>
  <si>
    <t>孝义市工商和质量监督管理局行政</t>
    <phoneticPr fontId="4" type="noConversion"/>
  </si>
  <si>
    <r>
      <t xml:space="preserve">合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计</t>
    </r>
    <phoneticPr fontId="4" type="noConversion"/>
  </si>
  <si>
    <r>
      <t xml:space="preserve">合 </t>
    </r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>计</t>
    </r>
    <phoneticPr fontId="4" type="noConversion"/>
  </si>
  <si>
    <r>
      <t xml:space="preserve">合 </t>
    </r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>计</t>
    </r>
    <phoneticPr fontId="4" type="noConversion"/>
  </si>
</sst>
</file>

<file path=xl/styles.xml><?xml version="1.0" encoding="utf-8"?>
<styleSheet xmlns="http://schemas.openxmlformats.org/spreadsheetml/2006/main">
  <numFmts count="4">
    <numFmt numFmtId="176" formatCode="* #,##0.0;* \-#,##0.0;* &quot;&quot;??;@"/>
    <numFmt numFmtId="177" formatCode="0_ "/>
    <numFmt numFmtId="178" formatCode="0.00_ "/>
    <numFmt numFmtId="179" formatCode="0.00_);[Red]\(0.00\)"/>
  </numFmts>
  <fonts count="14">
    <font>
      <sz val="12"/>
      <name val="宋体"/>
      <charset val="134"/>
    </font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2"/>
      <name val="楷体_GB2312"/>
      <family val="3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4"/>
      <name val="黑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 applyProtection="0"/>
    <xf numFmtId="0" fontId="1" fillId="0" borderId="0" applyProtection="0"/>
  </cellStyleXfs>
  <cellXfs count="148">
    <xf numFmtId="0" fontId="0" fillId="0" borderId="0" xfId="0" applyProtection="1"/>
    <xf numFmtId="49" fontId="1" fillId="0" borderId="0" xfId="0" applyNumberFormat="1" applyFont="1" applyFill="1" applyAlignment="1" applyProtection="1">
      <alignment horizontal="left" vertical="center"/>
    </xf>
    <xf numFmtId="0" fontId="1" fillId="0" borderId="0" xfId="1" applyProtection="1"/>
    <xf numFmtId="0" fontId="1" fillId="0" borderId="0" xfId="1" applyAlignment="1" applyProtection="1">
      <alignment wrapText="1"/>
    </xf>
    <xf numFmtId="49" fontId="3" fillId="2" borderId="0" xfId="1" applyNumberFormat="1" applyFont="1" applyFill="1" applyAlignment="1" applyProtection="1">
      <alignment horizontal="center" vertical="center"/>
    </xf>
    <xf numFmtId="49" fontId="3" fillId="2" borderId="0" xfId="1" applyNumberFormat="1" applyFont="1" applyFill="1" applyAlignment="1" applyProtection="1">
      <alignment horizontal="center" vertical="center" wrapText="1"/>
    </xf>
    <xf numFmtId="178" fontId="1" fillId="0" borderId="1" xfId="0" applyNumberFormat="1" applyFont="1" applyFill="1" applyBorder="1" applyAlignment="1" applyProtection="1">
      <alignment horizontal="centerContinuous" vertical="center"/>
    </xf>
    <xf numFmtId="178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1" applyFont="1" applyBorder="1" applyProtection="1"/>
    <xf numFmtId="0" fontId="1" fillId="0" borderId="1" xfId="1" applyFont="1" applyBorder="1" applyAlignment="1" applyProtection="1">
      <alignment wrapText="1"/>
    </xf>
    <xf numFmtId="0" fontId="4" fillId="0" borderId="1" xfId="1" applyFont="1" applyBorder="1" applyProtection="1"/>
    <xf numFmtId="0" fontId="4" fillId="0" borderId="1" xfId="1" applyFont="1" applyBorder="1" applyAlignment="1" applyProtection="1">
      <alignment wrapText="1"/>
    </xf>
    <xf numFmtId="178" fontId="1" fillId="0" borderId="0" xfId="0" applyNumberFormat="1" applyFont="1" applyAlignment="1">
      <alignment horizontal="right" vertical="center"/>
    </xf>
    <xf numFmtId="49" fontId="1" fillId="2" borderId="1" xfId="1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Alignment="1">
      <alignment horizontal="right" vertical="center"/>
    </xf>
    <xf numFmtId="176" fontId="5" fillId="0" borderId="0" xfId="0" applyNumberFormat="1" applyFont="1" applyAlignment="1">
      <alignment horizontal="right" vertical="center"/>
    </xf>
    <xf numFmtId="178" fontId="5" fillId="0" borderId="0" xfId="0" applyNumberFormat="1" applyFont="1" applyAlignment="1">
      <alignment horizontal="right" vertical="center"/>
    </xf>
    <xf numFmtId="0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>
      <alignment vertical="center"/>
    </xf>
    <xf numFmtId="176" fontId="1" fillId="0" borderId="1" xfId="0" applyNumberFormat="1" applyFont="1" applyFill="1" applyBorder="1" applyAlignment="1">
      <alignment vertical="center"/>
    </xf>
    <xf numFmtId="178" fontId="1" fillId="0" borderId="1" xfId="0" applyNumberFormat="1" applyFont="1" applyFill="1" applyBorder="1" applyAlignment="1">
      <alignment vertical="center"/>
    </xf>
    <xf numFmtId="176" fontId="5" fillId="0" borderId="0" xfId="0" applyNumberFormat="1" applyFont="1" applyAlignment="1">
      <alignment horizontal="center" vertical="center"/>
    </xf>
    <xf numFmtId="178" fontId="1" fillId="0" borderId="2" xfId="0" applyNumberFormat="1" applyFont="1" applyFill="1" applyBorder="1" applyAlignment="1" applyProtection="1">
      <alignment horizontal="centerContinuous" vertical="center"/>
    </xf>
    <xf numFmtId="0" fontId="1" fillId="0" borderId="0" xfId="0" applyFont="1" applyBorder="1" applyAlignment="1" applyProtection="1">
      <alignment vertical="center"/>
    </xf>
    <xf numFmtId="0" fontId="0" fillId="0" borderId="0" xfId="0" applyFont="1" applyAlignment="1" applyProtection="1">
      <alignment vertical="center"/>
    </xf>
    <xf numFmtId="0" fontId="7" fillId="0" borderId="3" xfId="0" applyFont="1" applyBorder="1" applyAlignment="1" applyProtection="1">
      <alignment vertical="center"/>
    </xf>
    <xf numFmtId="0" fontId="1" fillId="0" borderId="4" xfId="0" applyFont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vertical="center"/>
    </xf>
    <xf numFmtId="0" fontId="1" fillId="0" borderId="2" xfId="0" applyFont="1" applyBorder="1" applyAlignment="1" applyProtection="1">
      <alignment vertical="center"/>
    </xf>
    <xf numFmtId="0" fontId="1" fillId="0" borderId="2" xfId="0" applyFont="1" applyBorder="1" applyAlignment="1" applyProtection="1">
      <alignment horizontal="left" vertical="center" wrapText="1"/>
    </xf>
    <xf numFmtId="0" fontId="1" fillId="0" borderId="5" xfId="0" applyFont="1" applyBorder="1" applyAlignment="1" applyProtection="1">
      <alignment horizontal="left" vertical="center" wrapText="1"/>
    </xf>
    <xf numFmtId="0" fontId="5" fillId="0" borderId="0" xfId="0" applyFont="1" applyAlignment="1" applyProtection="1">
      <alignment vertical="center"/>
    </xf>
    <xf numFmtId="0" fontId="4" fillId="0" borderId="0" xfId="0" applyFont="1" applyProtection="1"/>
    <xf numFmtId="177" fontId="1" fillId="0" borderId="0" xfId="0" applyNumberFormat="1" applyFont="1" applyBorder="1" applyAlignment="1" applyProtection="1">
      <alignment vertical="center"/>
      <protection locked="0"/>
    </xf>
    <xf numFmtId="0" fontId="10" fillId="0" borderId="0" xfId="0" applyFont="1" applyAlignment="1" applyProtection="1">
      <alignment horizontal="left"/>
    </xf>
    <xf numFmtId="0" fontId="0" fillId="0" borderId="0" xfId="0" applyFont="1" applyBorder="1" applyAlignment="1" applyProtection="1">
      <alignment vertical="center"/>
    </xf>
    <xf numFmtId="0" fontId="1" fillId="0" borderId="1" xfId="0" applyFont="1" applyBorder="1" applyAlignment="1" applyProtection="1">
      <alignment horizontal="center" vertical="center"/>
    </xf>
    <xf numFmtId="49" fontId="1" fillId="0" borderId="1" xfId="0" applyNumberFormat="1" applyFont="1" applyBorder="1" applyAlignment="1" applyProtection="1">
      <alignment vertical="center"/>
      <protection locked="0"/>
    </xf>
    <xf numFmtId="177" fontId="1" fillId="0" borderId="1" xfId="0" applyNumberFormat="1" applyFont="1" applyBorder="1" applyAlignment="1" applyProtection="1">
      <alignment vertical="center"/>
      <protection locked="0"/>
    </xf>
    <xf numFmtId="177" fontId="1" fillId="0" borderId="2" xfId="0" applyNumberFormat="1" applyFont="1" applyBorder="1" applyAlignment="1" applyProtection="1">
      <alignment vertical="center"/>
    </xf>
    <xf numFmtId="0" fontId="0" fillId="0" borderId="0" xfId="0" applyFont="1" applyAlignment="1" applyProtection="1">
      <alignment horizontal="center"/>
    </xf>
    <xf numFmtId="0" fontId="1" fillId="0" borderId="1" xfId="0" applyFont="1" applyBorder="1" applyAlignment="1" applyProtection="1">
      <alignment horizontal="right" vertical="center"/>
    </xf>
    <xf numFmtId="0" fontId="1" fillId="0" borderId="2" xfId="0" applyFont="1" applyBorder="1" applyAlignment="1" applyProtection="1">
      <alignment horizontal="right" vertical="center"/>
    </xf>
    <xf numFmtId="0" fontId="1" fillId="0" borderId="0" xfId="0" applyFont="1" applyBorder="1" applyProtection="1"/>
    <xf numFmtId="0" fontId="0" fillId="0" borderId="0" xfId="0" applyBorder="1" applyProtection="1"/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1" fillId="0" borderId="1" xfId="0" applyFont="1" applyBorder="1" applyAlignment="1" applyProtection="1">
      <alignment horizontal="center"/>
    </xf>
    <xf numFmtId="0" fontId="1" fillId="0" borderId="1" xfId="0" applyFont="1" applyBorder="1" applyProtection="1"/>
    <xf numFmtId="0" fontId="1" fillId="0" borderId="1" xfId="0" applyFont="1" applyFill="1" applyBorder="1" applyProtection="1"/>
    <xf numFmtId="0" fontId="0" fillId="0" borderId="6" xfId="0" applyFont="1" applyBorder="1" applyAlignment="1" applyProtection="1">
      <alignment vertical="center"/>
    </xf>
    <xf numFmtId="177" fontId="1" fillId="0" borderId="1" xfId="0" applyNumberFormat="1" applyFont="1" applyBorder="1" applyAlignment="1" applyProtection="1">
      <alignment vertical="center"/>
    </xf>
    <xf numFmtId="0" fontId="11" fillId="0" borderId="0" xfId="0" applyFont="1" applyAlignment="1" applyProtection="1">
      <alignment vertical="center"/>
    </xf>
    <xf numFmtId="0" fontId="11" fillId="0" borderId="0" xfId="0" applyFont="1" applyAlignment="1" applyProtection="1">
      <alignment horizontal="right" vertical="center"/>
    </xf>
    <xf numFmtId="0" fontId="12" fillId="0" borderId="0" xfId="0" applyFont="1" applyAlignment="1" applyProtection="1">
      <alignment vertical="center"/>
    </xf>
    <xf numFmtId="0" fontId="13" fillId="0" borderId="0" xfId="0" applyFont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1" fillId="0" borderId="0" xfId="0" applyFont="1" applyBorder="1" applyAlignment="1" applyProtection="1">
      <alignment horizontal="right" vertical="center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7" xfId="0" applyFont="1" applyBorder="1" applyAlignment="1" applyProtection="1">
      <alignment vertical="center"/>
    </xf>
    <xf numFmtId="177" fontId="1" fillId="0" borderId="7" xfId="0" applyNumberFormat="1" applyFont="1" applyBorder="1" applyAlignment="1" applyProtection="1">
      <alignment vertical="center"/>
      <protection locked="0"/>
    </xf>
    <xf numFmtId="0" fontId="5" fillId="0" borderId="1" xfId="0" applyFont="1" applyBorder="1" applyAlignment="1" applyProtection="1">
      <alignment vertical="center"/>
    </xf>
    <xf numFmtId="178" fontId="1" fillId="0" borderId="1" xfId="0" applyNumberFormat="1" applyFont="1" applyBorder="1" applyAlignment="1" applyProtection="1">
      <alignment vertical="center"/>
      <protection locked="0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179" fontId="10" fillId="0" borderId="0" xfId="0" applyNumberFormat="1" applyFont="1" applyAlignment="1" applyProtection="1">
      <alignment horizontal="left"/>
    </xf>
    <xf numFmtId="179" fontId="0" fillId="0" borderId="6" xfId="0" applyNumberFormat="1" applyFont="1" applyBorder="1" applyAlignment="1" applyProtection="1">
      <alignment vertical="center"/>
    </xf>
    <xf numFmtId="179" fontId="1" fillId="0" borderId="1" xfId="0" applyNumberFormat="1" applyFont="1" applyBorder="1" applyAlignment="1" applyProtection="1">
      <alignment horizontal="center" vertical="center"/>
    </xf>
    <xf numFmtId="179" fontId="1" fillId="0" borderId="1" xfId="0" applyNumberFormat="1" applyFont="1" applyBorder="1" applyAlignment="1" applyProtection="1">
      <alignment vertical="center"/>
      <protection locked="0"/>
    </xf>
    <xf numFmtId="179" fontId="1" fillId="0" borderId="1" xfId="0" applyNumberFormat="1" applyFont="1" applyBorder="1" applyAlignment="1" applyProtection="1">
      <alignment vertical="center"/>
    </xf>
    <xf numFmtId="179" fontId="4" fillId="0" borderId="1" xfId="0" applyNumberFormat="1" applyFont="1" applyBorder="1" applyProtection="1"/>
    <xf numFmtId="179" fontId="4" fillId="0" borderId="0" xfId="0" applyNumberFormat="1" applyFont="1" applyProtection="1"/>
    <xf numFmtId="179" fontId="1" fillId="0" borderId="1" xfId="0" applyNumberFormat="1" applyFont="1" applyBorder="1" applyAlignment="1" applyProtection="1">
      <alignment horizontal="right" vertical="center"/>
    </xf>
    <xf numFmtId="179" fontId="0" fillId="0" borderId="0" xfId="0" applyNumberFormat="1" applyFont="1" applyAlignment="1" applyProtection="1">
      <alignment horizontal="center"/>
    </xf>
    <xf numFmtId="179" fontId="0" fillId="0" borderId="0" xfId="0" applyNumberFormat="1" applyFont="1" applyBorder="1" applyAlignment="1" applyProtection="1">
      <alignment vertical="center"/>
    </xf>
    <xf numFmtId="179" fontId="1" fillId="0" borderId="0" xfId="0" applyNumberFormat="1" applyFont="1" applyBorder="1" applyAlignment="1" applyProtection="1">
      <alignment horizontal="right" vertical="center"/>
    </xf>
    <xf numFmtId="178" fontId="0" fillId="0" borderId="0" xfId="0" applyNumberFormat="1" applyFont="1" applyAlignment="1" applyProtection="1">
      <alignment horizontal="center"/>
    </xf>
    <xf numFmtId="178" fontId="0" fillId="0" borderId="6" xfId="0" applyNumberFormat="1" applyFont="1" applyBorder="1" applyAlignment="1" applyProtection="1">
      <alignment vertical="center"/>
    </xf>
    <xf numFmtId="178" fontId="1" fillId="0" borderId="1" xfId="0" applyNumberFormat="1" applyFont="1" applyBorder="1" applyAlignment="1" applyProtection="1">
      <alignment horizontal="center" vertical="center"/>
    </xf>
    <xf numFmtId="178" fontId="1" fillId="0" borderId="1" xfId="0" applyNumberFormat="1" applyFont="1" applyBorder="1" applyAlignment="1" applyProtection="1">
      <alignment horizontal="right" vertical="center"/>
    </xf>
    <xf numFmtId="178" fontId="1" fillId="0" borderId="1" xfId="0" applyNumberFormat="1" applyFont="1" applyBorder="1" applyAlignment="1" applyProtection="1">
      <alignment vertical="center"/>
    </xf>
    <xf numFmtId="178" fontId="4" fillId="0" borderId="0" xfId="0" applyNumberFormat="1" applyFont="1" applyProtection="1"/>
    <xf numFmtId="178" fontId="0" fillId="0" borderId="0" xfId="0" applyNumberFormat="1" applyBorder="1" applyProtection="1"/>
    <xf numFmtId="178" fontId="0" fillId="0" borderId="0" xfId="0" applyNumberFormat="1" applyProtection="1"/>
    <xf numFmtId="178" fontId="1" fillId="0" borderId="1" xfId="0" applyNumberFormat="1" applyFont="1" applyBorder="1" applyAlignment="1" applyProtection="1">
      <alignment horizontal="center"/>
    </xf>
    <xf numFmtId="178" fontId="1" fillId="0" borderId="1" xfId="0" applyNumberFormat="1" applyFont="1" applyBorder="1" applyProtection="1"/>
    <xf numFmtId="178" fontId="0" fillId="0" borderId="0" xfId="0" applyNumberFormat="1" applyFont="1" applyProtection="1"/>
    <xf numFmtId="178" fontId="1" fillId="0" borderId="0" xfId="0" applyNumberFormat="1" applyFont="1" applyAlignment="1" applyProtection="1">
      <alignment horizontal="right" vertical="center"/>
    </xf>
    <xf numFmtId="178" fontId="1" fillId="0" borderId="4" xfId="0" applyNumberFormat="1" applyFont="1" applyBorder="1" applyAlignment="1" applyProtection="1">
      <alignment horizontal="center" vertical="center"/>
    </xf>
    <xf numFmtId="178" fontId="1" fillId="0" borderId="2" xfId="0" applyNumberFormat="1" applyFont="1" applyBorder="1" applyAlignment="1" applyProtection="1">
      <alignment vertical="center"/>
    </xf>
    <xf numFmtId="178" fontId="1" fillId="0" borderId="5" xfId="0" applyNumberFormat="1" applyFont="1" applyBorder="1" applyAlignment="1" applyProtection="1">
      <alignment vertical="center"/>
    </xf>
    <xf numFmtId="178" fontId="1" fillId="0" borderId="1" xfId="0" applyNumberFormat="1" applyFont="1" applyBorder="1" applyAlignment="1">
      <alignment horizontal="center" vertical="center" wrapText="1"/>
    </xf>
    <xf numFmtId="178" fontId="1" fillId="0" borderId="1" xfId="0" applyNumberFormat="1" applyFont="1" applyBorder="1" applyAlignment="1">
      <alignment horizontal="center" vertical="center"/>
    </xf>
    <xf numFmtId="178" fontId="5" fillId="0" borderId="0" xfId="0" applyNumberFormat="1" applyFont="1" applyAlignment="1">
      <alignment horizontal="center" vertical="center"/>
    </xf>
    <xf numFmtId="178" fontId="1" fillId="0" borderId="1" xfId="0" applyNumberFormat="1" applyFont="1" applyFill="1" applyBorder="1" applyAlignment="1" applyProtection="1">
      <alignment horizontal="center" vertical="center"/>
    </xf>
    <xf numFmtId="178" fontId="1" fillId="0" borderId="1" xfId="0" applyNumberFormat="1" applyFont="1" applyFill="1" applyBorder="1" applyAlignment="1">
      <alignment horizontal="center" vertical="center"/>
    </xf>
    <xf numFmtId="178" fontId="0" fillId="0" borderId="0" xfId="0" applyNumberFormat="1" applyAlignment="1" applyProtection="1">
      <alignment horizontal="center"/>
    </xf>
    <xf numFmtId="179" fontId="1" fillId="0" borderId="2" xfId="0" applyNumberFormat="1" applyFont="1" applyBorder="1" applyAlignment="1" applyProtection="1">
      <alignment vertical="center"/>
    </xf>
    <xf numFmtId="177" fontId="5" fillId="0" borderId="1" xfId="0" applyNumberFormat="1" applyFont="1" applyBorder="1" applyAlignment="1" applyProtection="1">
      <alignment vertical="center"/>
      <protection locked="0"/>
    </xf>
    <xf numFmtId="0" fontId="4" fillId="0" borderId="1" xfId="0" applyFont="1" applyBorder="1" applyProtection="1"/>
    <xf numFmtId="0" fontId="6" fillId="0" borderId="0" xfId="0" applyFont="1" applyAlignment="1" applyProtection="1">
      <alignment horizontal="center" vertical="center"/>
    </xf>
    <xf numFmtId="0" fontId="1" fillId="0" borderId="1" xfId="0" quotePrefix="1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7" xfId="0" applyFont="1" applyBorder="1" applyAlignment="1" applyProtection="1">
      <alignment horizontal="center" vertical="center"/>
    </xf>
    <xf numFmtId="0" fontId="1" fillId="0" borderId="9" xfId="0" applyFont="1" applyBorder="1" applyAlignment="1" applyProtection="1">
      <alignment horizontal="center" vertical="center"/>
    </xf>
    <xf numFmtId="0" fontId="1" fillId="0" borderId="8" xfId="0" applyFont="1" applyBorder="1" applyAlignment="1" applyProtection="1">
      <alignment horizontal="center" vertical="center"/>
    </xf>
    <xf numFmtId="0" fontId="1" fillId="0" borderId="2" xfId="0" quotePrefix="1" applyFont="1" applyBorder="1" applyAlignment="1" applyProtection="1">
      <alignment horizontal="center" vertical="center"/>
    </xf>
    <xf numFmtId="0" fontId="1" fillId="0" borderId="10" xfId="0" applyFont="1" applyBorder="1" applyAlignment="1" applyProtection="1">
      <alignment horizontal="center" vertical="center"/>
    </xf>
    <xf numFmtId="0" fontId="1" fillId="0" borderId="2" xfId="0" applyFont="1" applyBorder="1" applyAlignment="1" applyProtection="1">
      <alignment horizontal="center" vertical="center" wrapText="1"/>
    </xf>
    <xf numFmtId="0" fontId="1" fillId="0" borderId="10" xfId="0" applyFont="1" applyBorder="1" applyAlignment="1" applyProtection="1">
      <alignment horizontal="center" vertical="center" wrapText="1"/>
    </xf>
    <xf numFmtId="177" fontId="1" fillId="0" borderId="1" xfId="0" applyNumberFormat="1" applyFont="1" applyBorder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center"/>
    </xf>
    <xf numFmtId="0" fontId="0" fillId="0" borderId="1" xfId="0" applyFont="1" applyBorder="1" applyAlignment="1" applyProtection="1">
      <alignment horizontal="center" vertical="center"/>
    </xf>
    <xf numFmtId="179" fontId="1" fillId="0" borderId="2" xfId="0" applyNumberFormat="1" applyFont="1" applyBorder="1" applyAlignment="1" applyProtection="1">
      <alignment horizontal="center" vertical="center" wrapText="1"/>
    </xf>
    <xf numFmtId="179" fontId="1" fillId="0" borderId="10" xfId="0" applyNumberFormat="1" applyFont="1" applyBorder="1" applyAlignment="1" applyProtection="1">
      <alignment horizontal="center" vertical="center" wrapText="1"/>
    </xf>
    <xf numFmtId="179" fontId="1" fillId="0" borderId="1" xfId="0" applyNumberFormat="1" applyFont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</xf>
    <xf numFmtId="0" fontId="0" fillId="0" borderId="8" xfId="0" applyBorder="1" applyAlignment="1" applyProtection="1">
      <alignment horizontal="center"/>
    </xf>
    <xf numFmtId="0" fontId="0" fillId="0" borderId="8" xfId="0" applyFont="1" applyBorder="1" applyAlignment="1" applyProtection="1">
      <alignment horizontal="center" vertical="center"/>
    </xf>
    <xf numFmtId="179" fontId="1" fillId="0" borderId="2" xfId="0" applyNumberFormat="1" applyFont="1" applyBorder="1" applyAlignment="1" applyProtection="1">
      <alignment horizontal="center" vertical="center"/>
    </xf>
    <xf numFmtId="179" fontId="1" fillId="0" borderId="10" xfId="0" applyNumberFormat="1" applyFont="1" applyBorder="1" applyAlignment="1" applyProtection="1">
      <alignment horizontal="center" vertical="center"/>
    </xf>
    <xf numFmtId="49" fontId="1" fillId="0" borderId="7" xfId="0" applyNumberFormat="1" applyFont="1" applyBorder="1" applyAlignment="1" applyProtection="1">
      <alignment horizontal="center" vertical="center"/>
      <protection locked="0"/>
    </xf>
    <xf numFmtId="0" fontId="0" fillId="0" borderId="8" xfId="0" applyBorder="1" applyAlignment="1" applyProtection="1">
      <alignment horizontal="center" vertical="center"/>
    </xf>
    <xf numFmtId="179" fontId="1" fillId="0" borderId="1" xfId="0" applyNumberFormat="1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wrapText="1"/>
    </xf>
    <xf numFmtId="0" fontId="1" fillId="0" borderId="6" xfId="0" applyFont="1" applyBorder="1" applyAlignment="1" applyProtection="1">
      <alignment horizontal="right" vertical="center"/>
    </xf>
    <xf numFmtId="0" fontId="9" fillId="0" borderId="11" xfId="0" applyFont="1" applyBorder="1" applyAlignment="1" applyProtection="1">
      <alignment horizontal="left" vertical="center" wrapText="1"/>
    </xf>
    <xf numFmtId="49" fontId="1" fillId="0" borderId="7" xfId="0" applyNumberFormat="1" applyFont="1" applyFill="1" applyBorder="1" applyAlignment="1" applyProtection="1">
      <alignment horizontal="center" vertical="center"/>
    </xf>
    <xf numFmtId="49" fontId="1" fillId="0" borderId="9" xfId="0" applyNumberFormat="1" applyFont="1" applyFill="1" applyBorder="1" applyAlignment="1" applyProtection="1">
      <alignment horizontal="center" vertical="center"/>
    </xf>
    <xf numFmtId="49" fontId="1" fillId="0" borderId="8" xfId="0" applyNumberFormat="1" applyFont="1" applyFill="1" applyBorder="1" applyAlignment="1" applyProtection="1">
      <alignment horizontal="center" vertical="center"/>
    </xf>
    <xf numFmtId="49" fontId="1" fillId="0" borderId="2" xfId="0" applyNumberFormat="1" applyFont="1" applyFill="1" applyBorder="1" applyAlignment="1" applyProtection="1">
      <alignment horizontal="center" vertical="center" wrapText="1"/>
    </xf>
    <xf numFmtId="49" fontId="1" fillId="0" borderId="12" xfId="0" applyNumberFormat="1" applyFont="1" applyFill="1" applyBorder="1" applyAlignment="1" applyProtection="1">
      <alignment horizontal="center" vertical="center" wrapText="1"/>
    </xf>
    <xf numFmtId="49" fontId="1" fillId="0" borderId="10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178" fontId="1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/>
    </xf>
    <xf numFmtId="178" fontId="1" fillId="0" borderId="6" xfId="0" applyNumberFormat="1" applyFont="1" applyBorder="1" applyAlignment="1">
      <alignment horizontal="right" vertical="center"/>
    </xf>
    <xf numFmtId="178" fontId="1" fillId="0" borderId="2" xfId="0" applyNumberFormat="1" applyFont="1" applyFill="1" applyBorder="1" applyAlignment="1" applyProtection="1">
      <alignment horizontal="center" vertical="center" wrapText="1"/>
    </xf>
    <xf numFmtId="178" fontId="1" fillId="0" borderId="10" xfId="0" applyNumberFormat="1" applyFont="1" applyFill="1" applyBorder="1" applyAlignment="1" applyProtection="1">
      <alignment horizontal="center" vertical="center" wrapText="1"/>
    </xf>
    <xf numFmtId="176" fontId="1" fillId="0" borderId="2" xfId="0" applyNumberFormat="1" applyFont="1" applyFill="1" applyBorder="1" applyAlignment="1" applyProtection="1">
      <alignment horizontal="center" vertical="center" wrapText="1"/>
    </xf>
    <xf numFmtId="176" fontId="1" fillId="0" borderId="12" xfId="0" applyNumberFormat="1" applyFont="1" applyFill="1" applyBorder="1" applyAlignment="1" applyProtection="1">
      <alignment horizontal="center" vertical="center" wrapText="1"/>
    </xf>
    <xf numFmtId="176" fontId="1" fillId="0" borderId="10" xfId="0" applyNumberFormat="1" applyFont="1" applyFill="1" applyBorder="1" applyAlignment="1" applyProtection="1">
      <alignment horizontal="center" vertical="center" wrapText="1"/>
    </xf>
    <xf numFmtId="49" fontId="2" fillId="2" borderId="0" xfId="1" applyNumberFormat="1" applyFont="1" applyFill="1" applyAlignment="1" applyProtection="1">
      <alignment horizontal="center" vertical="center"/>
    </xf>
    <xf numFmtId="178" fontId="1" fillId="0" borderId="7" xfId="0" applyNumberFormat="1" applyFont="1" applyFill="1" applyBorder="1" applyAlignment="1" applyProtection="1">
      <alignment horizontal="center" vertical="center"/>
    </xf>
    <xf numFmtId="178" fontId="1" fillId="0" borderId="9" xfId="0" applyNumberFormat="1" applyFont="1" applyFill="1" applyBorder="1" applyAlignment="1" applyProtection="1">
      <alignment horizontal="center" vertical="center"/>
    </xf>
    <xf numFmtId="178" fontId="1" fillId="0" borderId="8" xfId="0" applyNumberFormat="1" applyFont="1" applyFill="1" applyBorder="1" applyAlignment="1" applyProtection="1">
      <alignment horizontal="center" vertical="center"/>
    </xf>
  </cellXfs>
  <cellStyles count="2">
    <cellStyle name="常规" xfId="0" builtinId="0"/>
    <cellStyle name="常规_！2015年省级部门预算录入表（附件5）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"/>
  <sheetViews>
    <sheetView showGridLines="0" showZeros="0" topLeftCell="A13" workbookViewId="0">
      <selection activeCell="H31" sqref="H31"/>
    </sheetView>
  </sheetViews>
  <sheetFormatPr defaultColWidth="6.875" defaultRowHeight="11.25"/>
  <cols>
    <col min="1" max="1" width="33" style="35" customWidth="1"/>
    <col min="2" max="4" width="9.25" style="35" customWidth="1"/>
    <col min="5" max="5" width="34.125" style="35" customWidth="1"/>
    <col min="6" max="6" width="10.25" style="35" customWidth="1"/>
    <col min="7" max="7" width="13.75" style="35" customWidth="1"/>
    <col min="8" max="8" width="10.25" style="35" customWidth="1"/>
    <col min="9" max="16384" width="6.875" style="35"/>
  </cols>
  <sheetData>
    <row r="1" spans="1:8" ht="16.5" customHeight="1">
      <c r="A1" s="25" t="s">
        <v>0</v>
      </c>
      <c r="B1" s="25"/>
      <c r="C1" s="25"/>
      <c r="D1" s="55"/>
      <c r="E1" s="55"/>
      <c r="F1" s="55"/>
      <c r="G1" s="55"/>
      <c r="H1" s="56"/>
    </row>
    <row r="2" spans="1:8" ht="18.75" customHeight="1">
      <c r="A2" s="57"/>
      <c r="B2" s="57"/>
      <c r="C2" s="57"/>
      <c r="D2" s="55"/>
      <c r="E2" s="55"/>
      <c r="F2" s="55"/>
      <c r="G2" s="55"/>
      <c r="H2" s="56"/>
    </row>
    <row r="3" spans="1:8" ht="21" customHeight="1">
      <c r="A3" s="102" t="s">
        <v>146</v>
      </c>
      <c r="B3" s="102"/>
      <c r="C3" s="102"/>
      <c r="D3" s="102"/>
      <c r="E3" s="102"/>
      <c r="F3" s="102"/>
      <c r="G3" s="102"/>
      <c r="H3" s="102"/>
    </row>
    <row r="4" spans="1:8" ht="14.25" customHeight="1">
      <c r="A4" s="58"/>
      <c r="B4" s="58"/>
      <c r="C4" s="58"/>
      <c r="D4" s="58"/>
      <c r="E4" s="58"/>
      <c r="F4" s="58"/>
      <c r="G4" s="58"/>
      <c r="H4" s="59" t="s">
        <v>1</v>
      </c>
    </row>
    <row r="5" spans="1:8" ht="24" customHeight="1">
      <c r="A5" s="103" t="s">
        <v>2</v>
      </c>
      <c r="B5" s="104"/>
      <c r="C5" s="104"/>
      <c r="D5" s="104"/>
      <c r="E5" s="103" t="s">
        <v>3</v>
      </c>
      <c r="F5" s="104"/>
      <c r="G5" s="104"/>
      <c r="H5" s="104"/>
    </row>
    <row r="6" spans="1:8" ht="24" customHeight="1">
      <c r="A6" s="108" t="s">
        <v>4</v>
      </c>
      <c r="B6" s="105" t="s">
        <v>5</v>
      </c>
      <c r="C6" s="106"/>
      <c r="D6" s="107"/>
      <c r="E6" s="110" t="s">
        <v>6</v>
      </c>
      <c r="F6" s="105" t="s">
        <v>5</v>
      </c>
      <c r="G6" s="106"/>
      <c r="H6" s="107"/>
    </row>
    <row r="7" spans="1:8" ht="48.75" customHeight="1">
      <c r="A7" s="109"/>
      <c r="B7" s="61" t="s">
        <v>7</v>
      </c>
      <c r="C7" s="61" t="s">
        <v>8</v>
      </c>
      <c r="D7" s="61" t="s">
        <v>9</v>
      </c>
      <c r="E7" s="111"/>
      <c r="F7" s="61" t="s">
        <v>7</v>
      </c>
      <c r="G7" s="61" t="s">
        <v>8</v>
      </c>
      <c r="H7" s="61" t="s">
        <v>9</v>
      </c>
    </row>
    <row r="8" spans="1:8" ht="24" customHeight="1">
      <c r="A8" s="30" t="s">
        <v>10</v>
      </c>
      <c r="B8" s="30">
        <v>1827.85</v>
      </c>
      <c r="C8" s="30">
        <v>1890.65</v>
      </c>
      <c r="D8" s="44">
        <v>3.44</v>
      </c>
      <c r="E8" s="41" t="s">
        <v>11</v>
      </c>
      <c r="F8" s="41">
        <v>1512.07</v>
      </c>
      <c r="G8" s="65">
        <v>1575.3</v>
      </c>
      <c r="H8" s="44">
        <v>4.18</v>
      </c>
    </row>
    <row r="9" spans="1:8" ht="24" customHeight="1">
      <c r="A9" s="30" t="s">
        <v>12</v>
      </c>
      <c r="B9" s="30"/>
      <c r="C9" s="30"/>
      <c r="D9" s="44"/>
      <c r="E9" s="41" t="s">
        <v>13</v>
      </c>
      <c r="F9" s="41"/>
      <c r="G9" s="41"/>
      <c r="H9" s="44"/>
    </row>
    <row r="10" spans="1:8" ht="24" customHeight="1">
      <c r="A10" s="30" t="s">
        <v>14</v>
      </c>
      <c r="B10" s="30"/>
      <c r="C10" s="30"/>
      <c r="D10" s="30"/>
      <c r="E10" s="41" t="s">
        <v>15</v>
      </c>
      <c r="F10" s="41"/>
      <c r="G10" s="41"/>
      <c r="H10" s="44"/>
    </row>
    <row r="11" spans="1:8" ht="24" customHeight="1">
      <c r="A11" s="30" t="s">
        <v>16</v>
      </c>
      <c r="B11" s="30"/>
      <c r="C11" s="30"/>
      <c r="D11" s="30"/>
      <c r="E11" s="30" t="s">
        <v>17</v>
      </c>
      <c r="F11" s="30"/>
      <c r="G11" s="30"/>
      <c r="H11" s="44"/>
    </row>
    <row r="12" spans="1:8" ht="24" customHeight="1">
      <c r="A12" s="30"/>
      <c r="B12" s="30"/>
      <c r="C12" s="30"/>
      <c r="D12" s="30"/>
      <c r="E12" s="41" t="s">
        <v>18</v>
      </c>
      <c r="F12" s="41"/>
      <c r="G12" s="41"/>
      <c r="H12" s="44"/>
    </row>
    <row r="13" spans="1:8" ht="24" customHeight="1">
      <c r="A13" s="30"/>
      <c r="B13" s="30"/>
      <c r="C13" s="30"/>
      <c r="D13" s="30"/>
      <c r="E13" s="41" t="s">
        <v>19</v>
      </c>
      <c r="F13" s="41"/>
      <c r="G13" s="41"/>
      <c r="H13" s="44"/>
    </row>
    <row r="14" spans="1:8" ht="24" customHeight="1">
      <c r="A14" s="30"/>
      <c r="B14" s="30"/>
      <c r="C14" s="30"/>
      <c r="D14" s="30"/>
      <c r="E14" s="30" t="s">
        <v>20</v>
      </c>
      <c r="F14" s="30"/>
      <c r="G14" s="30"/>
      <c r="H14" s="30"/>
    </row>
    <row r="15" spans="1:8" ht="24" customHeight="1">
      <c r="A15" s="30"/>
      <c r="B15" s="30"/>
      <c r="C15" s="30"/>
      <c r="D15" s="30"/>
      <c r="E15" s="30" t="s">
        <v>21</v>
      </c>
      <c r="F15" s="62">
        <v>225.56</v>
      </c>
      <c r="G15" s="62">
        <v>229.69</v>
      </c>
      <c r="H15" s="30">
        <v>1.83</v>
      </c>
    </row>
    <row r="16" spans="1:8" ht="24" customHeight="1">
      <c r="A16" s="30"/>
      <c r="B16" s="30"/>
      <c r="C16" s="30"/>
      <c r="D16" s="30"/>
      <c r="E16" s="41" t="s">
        <v>22</v>
      </c>
      <c r="F16" s="63"/>
      <c r="G16" s="63"/>
      <c r="H16" s="30"/>
    </row>
    <row r="17" spans="1:8" ht="24" customHeight="1">
      <c r="A17" s="30"/>
      <c r="B17" s="30"/>
      <c r="C17" s="30"/>
      <c r="D17" s="30"/>
      <c r="E17" s="41" t="s">
        <v>23</v>
      </c>
      <c r="F17" s="63"/>
      <c r="G17" s="63"/>
      <c r="H17" s="30"/>
    </row>
    <row r="18" spans="1:8" ht="24" customHeight="1">
      <c r="A18" s="30"/>
      <c r="B18" s="30"/>
      <c r="C18" s="30"/>
      <c r="D18" s="30"/>
      <c r="E18" s="30" t="s">
        <v>24</v>
      </c>
      <c r="F18" s="62"/>
      <c r="G18" s="62"/>
      <c r="H18" s="30"/>
    </row>
    <row r="19" spans="1:8" ht="24" customHeight="1">
      <c r="A19" s="30"/>
      <c r="B19" s="30"/>
      <c r="C19" s="30"/>
      <c r="D19" s="30"/>
      <c r="E19" s="30" t="s">
        <v>25</v>
      </c>
      <c r="F19" s="30"/>
      <c r="G19" s="30"/>
      <c r="H19" s="30"/>
    </row>
    <row r="20" spans="1:8" ht="24" customHeight="1">
      <c r="A20" s="30"/>
      <c r="B20" s="30"/>
      <c r="C20" s="30"/>
      <c r="D20" s="30"/>
      <c r="E20" s="30" t="s">
        <v>26</v>
      </c>
      <c r="F20" s="30"/>
      <c r="G20" s="30"/>
      <c r="H20" s="30"/>
    </row>
    <row r="21" spans="1:8" ht="24" customHeight="1">
      <c r="A21" s="30"/>
      <c r="B21" s="30"/>
      <c r="C21" s="30"/>
      <c r="D21" s="30"/>
      <c r="E21" s="30" t="s">
        <v>27</v>
      </c>
      <c r="F21" s="30"/>
      <c r="G21" s="30"/>
      <c r="H21" s="30"/>
    </row>
    <row r="22" spans="1:8" ht="24" customHeight="1">
      <c r="A22" s="30"/>
      <c r="B22" s="30"/>
      <c r="C22" s="30"/>
      <c r="D22" s="30"/>
      <c r="E22" s="30" t="s">
        <v>28</v>
      </c>
      <c r="F22" s="30"/>
      <c r="G22" s="30"/>
      <c r="H22" s="30"/>
    </row>
    <row r="23" spans="1:8" ht="24" customHeight="1">
      <c r="A23" s="30"/>
      <c r="B23" s="30"/>
      <c r="C23" s="30"/>
      <c r="D23" s="30"/>
      <c r="E23" s="30" t="s">
        <v>29</v>
      </c>
      <c r="F23" s="30"/>
      <c r="G23" s="30"/>
      <c r="H23" s="30"/>
    </row>
    <row r="24" spans="1:8" ht="24" customHeight="1">
      <c r="A24" s="30"/>
      <c r="B24" s="30"/>
      <c r="C24" s="30"/>
      <c r="D24" s="30"/>
      <c r="E24" s="30" t="s">
        <v>30</v>
      </c>
      <c r="F24" s="30"/>
      <c r="G24" s="30"/>
      <c r="H24" s="30"/>
    </row>
    <row r="25" spans="1:8" ht="24" customHeight="1">
      <c r="A25" s="30"/>
      <c r="B25" s="30"/>
      <c r="C25" s="30"/>
      <c r="D25" s="30"/>
      <c r="E25" s="30" t="s">
        <v>31</v>
      </c>
      <c r="F25" s="30">
        <v>90.22</v>
      </c>
      <c r="G25" s="30">
        <v>85.66</v>
      </c>
      <c r="H25" s="30">
        <v>-5.05</v>
      </c>
    </row>
    <row r="26" spans="1:8" ht="24" customHeight="1">
      <c r="A26" s="30"/>
      <c r="B26" s="30"/>
      <c r="C26" s="30"/>
      <c r="D26" s="30"/>
      <c r="E26" s="30" t="s">
        <v>32</v>
      </c>
      <c r="F26" s="30"/>
      <c r="G26" s="30"/>
      <c r="H26" s="30"/>
    </row>
    <row r="27" spans="1:8" ht="24" customHeight="1">
      <c r="A27" s="30"/>
      <c r="B27" s="30"/>
      <c r="C27" s="30"/>
      <c r="D27" s="30"/>
      <c r="E27" s="30" t="s">
        <v>33</v>
      </c>
      <c r="F27" s="30"/>
      <c r="G27" s="30"/>
      <c r="H27" s="30"/>
    </row>
    <row r="28" spans="1:8" ht="24" customHeight="1">
      <c r="A28" s="30"/>
      <c r="B28" s="30"/>
      <c r="C28" s="30"/>
      <c r="D28" s="30"/>
      <c r="E28" s="51"/>
      <c r="F28" s="51"/>
      <c r="G28" s="51"/>
      <c r="H28" s="30"/>
    </row>
    <row r="29" spans="1:8" ht="24" customHeight="1">
      <c r="A29" s="39" t="s">
        <v>34</v>
      </c>
      <c r="B29" s="39">
        <v>1827.85</v>
      </c>
      <c r="C29" s="39">
        <v>1890.65</v>
      </c>
      <c r="D29" s="44">
        <v>3.44</v>
      </c>
      <c r="E29" s="39" t="s">
        <v>35</v>
      </c>
      <c r="F29" s="39">
        <v>1827.85</v>
      </c>
      <c r="G29" s="39">
        <v>1890.65</v>
      </c>
      <c r="H29" s="30">
        <v>3.44</v>
      </c>
    </row>
    <row r="30" spans="1:8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honeticPr fontId="4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20"/>
  <sheetViews>
    <sheetView showGridLines="0" showZeros="0" topLeftCell="A4" workbookViewId="0">
      <selection activeCell="C25" sqref="C25"/>
    </sheetView>
  </sheetViews>
  <sheetFormatPr defaultColWidth="6.875" defaultRowHeight="11.25"/>
  <cols>
    <col min="1" max="1" width="20.625" style="35" customWidth="1"/>
    <col min="2" max="2" width="29.5" style="35" customWidth="1"/>
    <col min="3" max="3" width="14.375" style="73" customWidth="1"/>
    <col min="4" max="4" width="14.625" style="73" customWidth="1"/>
    <col min="5" max="5" width="14.625" style="35" customWidth="1"/>
    <col min="6" max="6" width="12" style="35" customWidth="1"/>
    <col min="7" max="7" width="15.625" style="35" customWidth="1"/>
    <col min="8" max="16384" width="6.875" style="35"/>
  </cols>
  <sheetData>
    <row r="1" spans="1:7" ht="16.5" customHeight="1">
      <c r="A1" s="36" t="s">
        <v>36</v>
      </c>
      <c r="B1" s="37"/>
      <c r="C1" s="67"/>
      <c r="D1" s="75"/>
      <c r="E1" s="43"/>
      <c r="F1" s="43"/>
      <c r="G1" s="43"/>
    </row>
    <row r="2" spans="1:7" ht="29.25" customHeight="1">
      <c r="A2" s="113" t="s">
        <v>147</v>
      </c>
      <c r="B2" s="113"/>
      <c r="C2" s="113"/>
      <c r="D2" s="113"/>
      <c r="E2" s="113"/>
      <c r="F2" s="113"/>
      <c r="G2" s="113"/>
    </row>
    <row r="3" spans="1:7" ht="26.25" customHeight="1">
      <c r="A3" s="38"/>
      <c r="B3" s="38"/>
      <c r="C3" s="76"/>
      <c r="D3" s="76"/>
      <c r="E3" s="38"/>
      <c r="F3" s="38"/>
      <c r="G3" s="60" t="s">
        <v>1</v>
      </c>
    </row>
    <row r="4" spans="1:7" ht="26.25" customHeight="1">
      <c r="A4" s="104" t="s">
        <v>37</v>
      </c>
      <c r="B4" s="114"/>
      <c r="C4" s="115" t="s">
        <v>34</v>
      </c>
      <c r="D4" s="117" t="s">
        <v>38</v>
      </c>
      <c r="E4" s="118" t="s">
        <v>39</v>
      </c>
      <c r="F4" s="118" t="s">
        <v>40</v>
      </c>
      <c r="G4" s="110" t="s">
        <v>41</v>
      </c>
    </row>
    <row r="5" spans="1:7" s="34" customFormat="1" ht="47.25" customHeight="1">
      <c r="A5" s="39" t="s">
        <v>42</v>
      </c>
      <c r="B5" s="39" t="s">
        <v>43</v>
      </c>
      <c r="C5" s="116"/>
      <c r="D5" s="117"/>
      <c r="E5" s="118"/>
      <c r="F5" s="118"/>
      <c r="G5" s="111"/>
    </row>
    <row r="6" spans="1:7" s="34" customFormat="1" ht="25.5" customHeight="1">
      <c r="A6" s="40" t="s">
        <v>156</v>
      </c>
      <c r="B6" s="41" t="s">
        <v>159</v>
      </c>
      <c r="C6" s="70">
        <v>1575.3</v>
      </c>
      <c r="D6" s="70">
        <v>1575.3</v>
      </c>
      <c r="E6" s="44"/>
      <c r="F6" s="44"/>
      <c r="G6" s="44"/>
    </row>
    <row r="7" spans="1:7" s="34" customFormat="1" ht="25.5" customHeight="1">
      <c r="A7" s="40" t="s">
        <v>157</v>
      </c>
      <c r="B7" s="41" t="s">
        <v>160</v>
      </c>
      <c r="C7" s="70">
        <v>1562.15</v>
      </c>
      <c r="D7" s="70">
        <v>1562.15</v>
      </c>
      <c r="E7" s="44"/>
      <c r="F7" s="44"/>
      <c r="G7" s="44"/>
    </row>
    <row r="8" spans="1:7" s="34" customFormat="1" ht="25.5" customHeight="1">
      <c r="A8" s="40" t="s">
        <v>158</v>
      </c>
      <c r="B8" s="41" t="s">
        <v>161</v>
      </c>
      <c r="C8" s="70">
        <v>928.28</v>
      </c>
      <c r="D8" s="70">
        <v>928.28</v>
      </c>
      <c r="E8" s="44"/>
      <c r="F8" s="44"/>
      <c r="G8" s="44"/>
    </row>
    <row r="9" spans="1:7" s="34" customFormat="1" ht="25.5" customHeight="1">
      <c r="A9" s="40" t="s">
        <v>162</v>
      </c>
      <c r="B9" s="41" t="s">
        <v>163</v>
      </c>
      <c r="C9" s="70">
        <v>633.87</v>
      </c>
      <c r="D9" s="70">
        <v>633.87</v>
      </c>
      <c r="E9" s="44"/>
      <c r="F9" s="44"/>
      <c r="G9" s="44"/>
    </row>
    <row r="10" spans="1:7" s="34" customFormat="1" ht="25.5" customHeight="1">
      <c r="A10" s="40" t="s">
        <v>164</v>
      </c>
      <c r="B10" s="41" t="s">
        <v>165</v>
      </c>
      <c r="C10" s="70">
        <v>13.15</v>
      </c>
      <c r="D10" s="70">
        <v>13.15</v>
      </c>
      <c r="E10" s="44"/>
      <c r="F10" s="44"/>
      <c r="G10" s="44"/>
    </row>
    <row r="11" spans="1:7" customFormat="1" ht="25.5" customHeight="1">
      <c r="A11" s="40" t="s">
        <v>166</v>
      </c>
      <c r="B11" s="42" t="s">
        <v>167</v>
      </c>
      <c r="C11" s="99">
        <v>13.15</v>
      </c>
      <c r="D11" s="99">
        <v>13.15</v>
      </c>
      <c r="E11" s="45"/>
      <c r="F11" s="45"/>
      <c r="G11" s="45"/>
    </row>
    <row r="12" spans="1:7" customFormat="1" ht="25.5" customHeight="1">
      <c r="A12" s="40" t="s">
        <v>168</v>
      </c>
      <c r="B12" s="30" t="s">
        <v>169</v>
      </c>
      <c r="C12" s="71">
        <v>229.69</v>
      </c>
      <c r="D12" s="71">
        <v>229.69</v>
      </c>
      <c r="E12" s="30"/>
      <c r="F12" s="30"/>
      <c r="G12" s="30"/>
    </row>
    <row r="13" spans="1:7" customFormat="1" ht="25.5" customHeight="1">
      <c r="A13" s="40" t="s">
        <v>170</v>
      </c>
      <c r="B13" s="41" t="s">
        <v>171</v>
      </c>
      <c r="C13" s="70">
        <v>229.69</v>
      </c>
      <c r="D13" s="70">
        <v>229.69</v>
      </c>
      <c r="E13" s="30"/>
      <c r="F13" s="30"/>
      <c r="G13" s="30"/>
    </row>
    <row r="14" spans="1:7" customFormat="1" ht="25.5" customHeight="1">
      <c r="A14" s="40" t="s">
        <v>172</v>
      </c>
      <c r="B14" s="64" t="s">
        <v>173</v>
      </c>
      <c r="C14" s="70">
        <v>214.15</v>
      </c>
      <c r="D14" s="70">
        <v>214.15</v>
      </c>
      <c r="E14" s="30"/>
      <c r="F14" s="30"/>
      <c r="G14" s="30"/>
    </row>
    <row r="15" spans="1:7" customFormat="1" ht="25.5" customHeight="1">
      <c r="A15" s="40" t="s">
        <v>174</v>
      </c>
      <c r="B15" s="41" t="s">
        <v>175</v>
      </c>
      <c r="C15" s="70">
        <v>15.54</v>
      </c>
      <c r="D15" s="70">
        <v>15.54</v>
      </c>
      <c r="E15" s="30"/>
      <c r="F15" s="30"/>
      <c r="G15" s="30"/>
    </row>
    <row r="16" spans="1:7" customFormat="1" ht="25.5" customHeight="1">
      <c r="A16" s="40" t="s">
        <v>196</v>
      </c>
      <c r="B16" s="100" t="s">
        <v>197</v>
      </c>
      <c r="C16" s="70">
        <v>15.54</v>
      </c>
      <c r="D16" s="70">
        <v>15.54</v>
      </c>
      <c r="E16" s="30"/>
      <c r="F16" s="30"/>
      <c r="G16" s="30"/>
    </row>
    <row r="17" spans="1:7" ht="25.5" customHeight="1">
      <c r="A17" s="40" t="s">
        <v>176</v>
      </c>
      <c r="B17" s="41" t="s">
        <v>177</v>
      </c>
      <c r="C17" s="70">
        <v>85.66</v>
      </c>
      <c r="D17" s="70">
        <v>85.66</v>
      </c>
      <c r="E17" s="30"/>
      <c r="F17" s="30"/>
      <c r="G17" s="30"/>
    </row>
    <row r="18" spans="1:7" ht="25.5" customHeight="1">
      <c r="A18" s="40" t="s">
        <v>178</v>
      </c>
      <c r="B18" s="41" t="s">
        <v>179</v>
      </c>
      <c r="C18" s="70">
        <v>85.66</v>
      </c>
      <c r="D18" s="70">
        <v>85.66</v>
      </c>
      <c r="E18" s="30"/>
      <c r="F18" s="30"/>
      <c r="G18" s="30"/>
    </row>
    <row r="19" spans="1:7" ht="25.5" customHeight="1">
      <c r="A19" s="40" t="s">
        <v>180</v>
      </c>
      <c r="B19" s="41" t="s">
        <v>181</v>
      </c>
      <c r="C19" s="70">
        <v>85.66</v>
      </c>
      <c r="D19" s="70">
        <v>85.66</v>
      </c>
      <c r="E19" s="30"/>
      <c r="F19" s="30"/>
      <c r="G19" s="30"/>
    </row>
    <row r="20" spans="1:7" ht="30.75" customHeight="1">
      <c r="A20" s="112" t="s">
        <v>198</v>
      </c>
      <c r="B20" s="112"/>
      <c r="C20" s="70">
        <v>1890.65</v>
      </c>
      <c r="D20" s="70">
        <v>1890.65</v>
      </c>
      <c r="E20" s="101"/>
      <c r="F20" s="101"/>
      <c r="G20" s="101"/>
    </row>
  </sheetData>
  <mergeCells count="8">
    <mergeCell ref="A20:B20"/>
    <mergeCell ref="A2:G2"/>
    <mergeCell ref="A4:B4"/>
    <mergeCell ref="C4:C5"/>
    <mergeCell ref="D4:D5"/>
    <mergeCell ref="E4:E5"/>
    <mergeCell ref="F4:F5"/>
    <mergeCell ref="G4:G5"/>
  </mergeCells>
  <phoneticPr fontId="4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 r:id="rId1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1"/>
  <sheetViews>
    <sheetView showGridLines="0" showZeros="0" topLeftCell="A4" workbookViewId="0">
      <selection activeCell="C29" sqref="C29"/>
    </sheetView>
  </sheetViews>
  <sheetFormatPr defaultColWidth="6.875" defaultRowHeight="11.25"/>
  <cols>
    <col min="1" max="1" width="19.375" style="35" customWidth="1"/>
    <col min="2" max="2" width="31.625" style="35" customWidth="1"/>
    <col min="3" max="5" width="24.125" style="73" customWidth="1"/>
    <col min="6" max="16384" width="6.875" style="35"/>
  </cols>
  <sheetData>
    <row r="1" spans="1:5" ht="16.5" customHeight="1">
      <c r="A1" s="36" t="s">
        <v>44</v>
      </c>
      <c r="B1" s="37"/>
      <c r="C1" s="67"/>
      <c r="D1" s="75"/>
      <c r="E1" s="75"/>
    </row>
    <row r="2" spans="1:5" ht="16.5" customHeight="1">
      <c r="A2" s="37"/>
      <c r="B2" s="37"/>
      <c r="C2" s="67"/>
      <c r="D2" s="75"/>
      <c r="E2" s="75"/>
    </row>
    <row r="3" spans="1:5" ht="29.25" customHeight="1">
      <c r="A3" s="113" t="s">
        <v>148</v>
      </c>
      <c r="B3" s="113"/>
      <c r="C3" s="113"/>
      <c r="D3" s="113"/>
      <c r="E3" s="113"/>
    </row>
    <row r="4" spans="1:5" ht="26.25" customHeight="1">
      <c r="A4" s="38"/>
      <c r="B4" s="38"/>
      <c r="C4" s="76"/>
      <c r="D4" s="76"/>
      <c r="E4" s="77" t="s">
        <v>1</v>
      </c>
    </row>
    <row r="5" spans="1:5" ht="26.25" customHeight="1">
      <c r="A5" s="105" t="s">
        <v>37</v>
      </c>
      <c r="B5" s="120"/>
      <c r="C5" s="121" t="s">
        <v>35</v>
      </c>
      <c r="D5" s="121" t="s">
        <v>45</v>
      </c>
      <c r="E5" s="121" t="s">
        <v>46</v>
      </c>
    </row>
    <row r="6" spans="1:5" s="34" customFormat="1" ht="27.75" customHeight="1">
      <c r="A6" s="39" t="s">
        <v>42</v>
      </c>
      <c r="B6" s="39" t="s">
        <v>43</v>
      </c>
      <c r="C6" s="122"/>
      <c r="D6" s="122"/>
      <c r="E6" s="122"/>
    </row>
    <row r="7" spans="1:5" s="34" customFormat="1" ht="30" customHeight="1">
      <c r="A7" s="40" t="s">
        <v>156</v>
      </c>
      <c r="B7" s="41" t="s">
        <v>159</v>
      </c>
      <c r="C7" s="70">
        <v>1575.3</v>
      </c>
      <c r="D7" s="74">
        <v>1402.05</v>
      </c>
      <c r="E7" s="74">
        <v>173.25</v>
      </c>
    </row>
    <row r="8" spans="1:5" s="34" customFormat="1" ht="30" customHeight="1">
      <c r="A8" s="40" t="s">
        <v>157</v>
      </c>
      <c r="B8" s="41" t="s">
        <v>160</v>
      </c>
      <c r="C8" s="70">
        <v>1562.15</v>
      </c>
      <c r="D8" s="74">
        <v>1402.05</v>
      </c>
      <c r="E8" s="74">
        <v>160.1</v>
      </c>
    </row>
    <row r="9" spans="1:5" s="34" customFormat="1" ht="30" customHeight="1">
      <c r="A9" s="40" t="s">
        <v>158</v>
      </c>
      <c r="B9" s="41" t="s">
        <v>161</v>
      </c>
      <c r="C9" s="70">
        <v>928.28</v>
      </c>
      <c r="D9" s="74">
        <v>804.31</v>
      </c>
      <c r="E9" s="74">
        <v>123.97</v>
      </c>
    </row>
    <row r="10" spans="1:5" s="34" customFormat="1" ht="30" customHeight="1">
      <c r="A10" s="40" t="s">
        <v>162</v>
      </c>
      <c r="B10" s="41" t="s">
        <v>163</v>
      </c>
      <c r="C10" s="70">
        <v>633.87</v>
      </c>
      <c r="D10" s="74">
        <v>597.74</v>
      </c>
      <c r="E10" s="74">
        <v>36.130000000000003</v>
      </c>
    </row>
    <row r="11" spans="1:5" customFormat="1" ht="30" customHeight="1">
      <c r="A11" s="40" t="s">
        <v>164</v>
      </c>
      <c r="B11" s="41" t="s">
        <v>165</v>
      </c>
      <c r="C11" s="70">
        <v>13.15</v>
      </c>
      <c r="D11" s="74"/>
      <c r="E11" s="74">
        <v>13.15</v>
      </c>
    </row>
    <row r="12" spans="1:5" customFormat="1" ht="30" customHeight="1">
      <c r="A12" s="40" t="s">
        <v>166</v>
      </c>
      <c r="B12" s="54" t="s">
        <v>167</v>
      </c>
      <c r="C12" s="70">
        <v>13.15</v>
      </c>
      <c r="D12" s="74"/>
      <c r="E12" s="74">
        <v>13.15</v>
      </c>
    </row>
    <row r="13" spans="1:5" customFormat="1" ht="30" customHeight="1">
      <c r="A13" s="40" t="s">
        <v>168</v>
      </c>
      <c r="B13" s="30" t="s">
        <v>169</v>
      </c>
      <c r="C13" s="70">
        <v>229.69</v>
      </c>
      <c r="D13" s="74">
        <v>229.69</v>
      </c>
      <c r="E13" s="74" t="s">
        <v>182</v>
      </c>
    </row>
    <row r="14" spans="1:5" ht="30" customHeight="1">
      <c r="A14" s="40" t="s">
        <v>170</v>
      </c>
      <c r="B14" s="41" t="s">
        <v>171</v>
      </c>
      <c r="C14" s="70">
        <v>229.69</v>
      </c>
      <c r="D14" s="74">
        <v>229.69</v>
      </c>
      <c r="E14" s="74"/>
    </row>
    <row r="15" spans="1:5" ht="30" customHeight="1">
      <c r="A15" s="40" t="s">
        <v>172</v>
      </c>
      <c r="B15" s="64" t="s">
        <v>173</v>
      </c>
      <c r="C15" s="70">
        <v>214.15</v>
      </c>
      <c r="D15" s="74">
        <v>214.15</v>
      </c>
      <c r="E15" s="74"/>
    </row>
    <row r="16" spans="1:5" ht="30" customHeight="1">
      <c r="A16" s="40" t="s">
        <v>174</v>
      </c>
      <c r="B16" s="41" t="s">
        <v>175</v>
      </c>
      <c r="C16" s="70">
        <v>15.54</v>
      </c>
      <c r="D16" s="71">
        <v>15.54</v>
      </c>
      <c r="E16" s="71"/>
    </row>
    <row r="17" spans="1:5" ht="30" customHeight="1">
      <c r="A17" s="40" t="s">
        <v>192</v>
      </c>
      <c r="B17" s="41" t="s">
        <v>193</v>
      </c>
      <c r="C17" s="70">
        <v>15.54</v>
      </c>
      <c r="D17" s="71">
        <v>15.54</v>
      </c>
      <c r="E17" s="71"/>
    </row>
    <row r="18" spans="1:5" ht="30" customHeight="1">
      <c r="A18" s="40" t="s">
        <v>176</v>
      </c>
      <c r="B18" s="41" t="s">
        <v>177</v>
      </c>
      <c r="C18" s="70">
        <v>85.66</v>
      </c>
      <c r="D18" s="71">
        <v>85.66</v>
      </c>
      <c r="E18" s="71"/>
    </row>
    <row r="19" spans="1:5" ht="30" customHeight="1">
      <c r="A19" s="40" t="s">
        <v>178</v>
      </c>
      <c r="B19" s="41" t="s">
        <v>179</v>
      </c>
      <c r="C19" s="70">
        <v>85.66</v>
      </c>
      <c r="D19" s="71">
        <v>85.66</v>
      </c>
      <c r="E19" s="71"/>
    </row>
    <row r="20" spans="1:5" ht="30" customHeight="1">
      <c r="A20" s="40" t="s">
        <v>180</v>
      </c>
      <c r="B20" s="30" t="s">
        <v>181</v>
      </c>
      <c r="C20" s="70">
        <v>85.66</v>
      </c>
      <c r="D20" s="71">
        <v>85.66</v>
      </c>
      <c r="E20" s="71"/>
    </row>
    <row r="21" spans="1:5" ht="30" customHeight="1">
      <c r="A21" s="105" t="s">
        <v>199</v>
      </c>
      <c r="B21" s="119"/>
      <c r="C21" s="70">
        <v>1890.65</v>
      </c>
      <c r="D21" s="71">
        <v>1717.4</v>
      </c>
      <c r="E21" s="70">
        <v>173.25</v>
      </c>
    </row>
  </sheetData>
  <mergeCells count="6">
    <mergeCell ref="A21:B21"/>
    <mergeCell ref="A3:E3"/>
    <mergeCell ref="A5:B5"/>
    <mergeCell ref="C5:C6"/>
    <mergeCell ref="D5:D6"/>
    <mergeCell ref="E5:E6"/>
  </mergeCells>
  <phoneticPr fontId="4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 r:id="rId1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0"/>
  <sheetViews>
    <sheetView showGridLines="0" showZeros="0" topLeftCell="A16" workbookViewId="0">
      <selection activeCell="F27" sqref="F27"/>
    </sheetView>
  </sheetViews>
  <sheetFormatPr defaultColWidth="6.875" defaultRowHeight="11.25"/>
  <cols>
    <col min="1" max="1" width="28.125" style="35" customWidth="1"/>
    <col min="2" max="2" width="14.875" style="35" customWidth="1"/>
    <col min="3" max="3" width="30.375" style="35" customWidth="1"/>
    <col min="4" max="4" width="15.375" style="35" customWidth="1"/>
    <col min="5" max="6" width="17.125" style="35" customWidth="1"/>
    <col min="7" max="16384" width="6.875" style="35"/>
  </cols>
  <sheetData>
    <row r="1" spans="1:6" ht="16.5" customHeight="1">
      <c r="A1" s="25" t="s">
        <v>47</v>
      </c>
      <c r="B1" s="55"/>
      <c r="C1" s="55"/>
      <c r="D1" s="55"/>
      <c r="E1" s="55"/>
      <c r="F1" s="56"/>
    </row>
    <row r="2" spans="1:6" ht="18.75" customHeight="1">
      <c r="A2" s="57"/>
      <c r="B2" s="55"/>
      <c r="C2" s="55"/>
      <c r="D2" s="55"/>
      <c r="E2" s="55"/>
      <c r="F2" s="56"/>
    </row>
    <row r="3" spans="1:6" ht="21" customHeight="1">
      <c r="A3" s="102" t="s">
        <v>149</v>
      </c>
      <c r="B3" s="102"/>
      <c r="C3" s="102"/>
      <c r="D3" s="102"/>
      <c r="E3" s="102"/>
      <c r="F3" s="102"/>
    </row>
    <row r="4" spans="1:6" ht="14.25" customHeight="1">
      <c r="A4" s="58"/>
      <c r="B4" s="58"/>
      <c r="C4" s="58"/>
      <c r="D4" s="58"/>
      <c r="E4" s="58"/>
      <c r="F4" s="59" t="s">
        <v>1</v>
      </c>
    </row>
    <row r="5" spans="1:6" ht="24" customHeight="1">
      <c r="A5" s="103" t="s">
        <v>2</v>
      </c>
      <c r="B5" s="104"/>
      <c r="C5" s="103" t="s">
        <v>3</v>
      </c>
      <c r="D5" s="104"/>
      <c r="E5" s="104"/>
      <c r="F5" s="104"/>
    </row>
    <row r="6" spans="1:6" ht="24" customHeight="1">
      <c r="A6" s="103" t="s">
        <v>4</v>
      </c>
      <c r="B6" s="103" t="s">
        <v>5</v>
      </c>
      <c r="C6" s="104" t="s">
        <v>37</v>
      </c>
      <c r="D6" s="104" t="s">
        <v>5</v>
      </c>
      <c r="E6" s="104"/>
      <c r="F6" s="104"/>
    </row>
    <row r="7" spans="1:6" ht="24" customHeight="1">
      <c r="A7" s="104"/>
      <c r="B7" s="104"/>
      <c r="C7" s="104"/>
      <c r="D7" s="39" t="s">
        <v>48</v>
      </c>
      <c r="E7" s="39" t="s">
        <v>38</v>
      </c>
      <c r="F7" s="39" t="s">
        <v>49</v>
      </c>
    </row>
    <row r="8" spans="1:6" ht="24" customHeight="1">
      <c r="A8" s="30" t="s">
        <v>10</v>
      </c>
      <c r="B8" s="44">
        <v>1890.65</v>
      </c>
      <c r="C8" s="41" t="s">
        <v>11</v>
      </c>
      <c r="D8" s="65">
        <v>1575.3</v>
      </c>
      <c r="E8" s="65">
        <v>1575.3</v>
      </c>
      <c r="F8" s="44"/>
    </row>
    <row r="9" spans="1:6" ht="24" customHeight="1">
      <c r="A9" s="30" t="s">
        <v>50</v>
      </c>
      <c r="B9" s="44"/>
      <c r="C9" s="41" t="s">
        <v>13</v>
      </c>
      <c r="D9" s="41"/>
      <c r="E9" s="41"/>
      <c r="F9" s="44"/>
    </row>
    <row r="10" spans="1:6" ht="24" customHeight="1">
      <c r="A10" s="30"/>
      <c r="B10" s="30"/>
      <c r="C10" s="41" t="s">
        <v>15</v>
      </c>
      <c r="D10" s="41"/>
      <c r="E10" s="41"/>
      <c r="F10" s="44"/>
    </row>
    <row r="11" spans="1:6" ht="24" customHeight="1">
      <c r="A11" s="30"/>
      <c r="B11" s="30"/>
      <c r="C11" s="30" t="s">
        <v>17</v>
      </c>
      <c r="D11" s="30"/>
      <c r="E11" s="30"/>
      <c r="F11" s="44"/>
    </row>
    <row r="12" spans="1:6" ht="24" customHeight="1">
      <c r="A12" s="30"/>
      <c r="B12" s="30"/>
      <c r="C12" s="41" t="s">
        <v>18</v>
      </c>
      <c r="D12" s="41"/>
      <c r="E12" s="41"/>
      <c r="F12" s="44"/>
    </row>
    <row r="13" spans="1:6" ht="24" customHeight="1">
      <c r="A13" s="30"/>
      <c r="B13" s="30"/>
      <c r="C13" s="41" t="s">
        <v>19</v>
      </c>
      <c r="D13" s="41"/>
      <c r="E13" s="41"/>
      <c r="F13" s="44"/>
    </row>
    <row r="14" spans="1:6" ht="24" customHeight="1">
      <c r="A14" s="30"/>
      <c r="B14" s="30"/>
      <c r="C14" s="30" t="s">
        <v>20</v>
      </c>
      <c r="D14" s="30"/>
      <c r="E14" s="30"/>
      <c r="F14" s="30"/>
    </row>
    <row r="15" spans="1:6" ht="24" customHeight="1">
      <c r="A15" s="30"/>
      <c r="B15" s="30"/>
      <c r="C15" s="30" t="s">
        <v>21</v>
      </c>
      <c r="D15" s="30">
        <v>229.69</v>
      </c>
      <c r="E15" s="30">
        <v>229.69</v>
      </c>
      <c r="F15" s="30"/>
    </row>
    <row r="16" spans="1:6" ht="24" customHeight="1">
      <c r="A16" s="30"/>
      <c r="B16" s="30"/>
      <c r="C16" s="41" t="s">
        <v>22</v>
      </c>
      <c r="D16" s="41"/>
      <c r="E16" s="41"/>
      <c r="F16" s="30"/>
    </row>
    <row r="17" spans="1:6" ht="24" customHeight="1">
      <c r="A17" s="30"/>
      <c r="B17" s="30"/>
      <c r="C17" s="41" t="s">
        <v>23</v>
      </c>
      <c r="D17" s="41"/>
      <c r="E17" s="41"/>
      <c r="F17" s="30"/>
    </row>
    <row r="18" spans="1:6" ht="24" customHeight="1">
      <c r="A18" s="30"/>
      <c r="B18" s="30"/>
      <c r="C18" s="30" t="s">
        <v>24</v>
      </c>
      <c r="D18" s="30"/>
      <c r="E18" s="30"/>
      <c r="F18" s="30"/>
    </row>
    <row r="19" spans="1:6" ht="24" customHeight="1">
      <c r="A19" s="30"/>
      <c r="B19" s="30"/>
      <c r="C19" s="30" t="s">
        <v>25</v>
      </c>
      <c r="D19" s="30"/>
      <c r="E19" s="30"/>
      <c r="F19" s="30"/>
    </row>
    <row r="20" spans="1:6" ht="24" customHeight="1">
      <c r="A20" s="30"/>
      <c r="B20" s="30"/>
      <c r="C20" s="30" t="s">
        <v>26</v>
      </c>
      <c r="D20" s="30"/>
      <c r="E20" s="30"/>
      <c r="F20" s="30"/>
    </row>
    <row r="21" spans="1:6" ht="24" customHeight="1">
      <c r="A21" s="30"/>
      <c r="B21" s="30"/>
      <c r="C21" s="30" t="s">
        <v>27</v>
      </c>
      <c r="D21" s="30"/>
      <c r="E21" s="30"/>
      <c r="F21" s="30"/>
    </row>
    <row r="22" spans="1:6" ht="24" customHeight="1">
      <c r="A22" s="30"/>
      <c r="B22" s="30"/>
      <c r="C22" s="30" t="s">
        <v>28</v>
      </c>
      <c r="D22" s="30"/>
      <c r="E22" s="30"/>
      <c r="F22" s="30"/>
    </row>
    <row r="23" spans="1:6" ht="24" customHeight="1">
      <c r="A23" s="30"/>
      <c r="B23" s="30"/>
      <c r="C23" s="30" t="s">
        <v>29</v>
      </c>
      <c r="D23" s="30"/>
      <c r="E23" s="30"/>
      <c r="F23" s="30"/>
    </row>
    <row r="24" spans="1:6" ht="24" customHeight="1">
      <c r="A24" s="30"/>
      <c r="B24" s="30"/>
      <c r="C24" s="30" t="s">
        <v>30</v>
      </c>
      <c r="D24" s="30"/>
      <c r="E24" s="30"/>
      <c r="F24" s="30"/>
    </row>
    <row r="25" spans="1:6" ht="24" customHeight="1">
      <c r="A25" s="30"/>
      <c r="B25" s="30"/>
      <c r="C25" s="30" t="s">
        <v>31</v>
      </c>
      <c r="D25" s="30">
        <v>85.66</v>
      </c>
      <c r="E25" s="30">
        <v>85.66</v>
      </c>
      <c r="F25" s="30"/>
    </row>
    <row r="26" spans="1:6" ht="24" customHeight="1">
      <c r="A26" s="30"/>
      <c r="B26" s="30"/>
      <c r="C26" s="30" t="s">
        <v>32</v>
      </c>
      <c r="D26" s="30"/>
      <c r="E26" s="30"/>
      <c r="F26" s="30"/>
    </row>
    <row r="27" spans="1:6" ht="24" customHeight="1">
      <c r="A27" s="30"/>
      <c r="B27" s="30"/>
      <c r="C27" s="30" t="s">
        <v>33</v>
      </c>
      <c r="D27" s="30"/>
      <c r="E27" s="30"/>
      <c r="F27" s="30"/>
    </row>
    <row r="28" spans="1:6" ht="24" customHeight="1">
      <c r="A28" s="30"/>
      <c r="B28" s="30"/>
      <c r="C28" s="30"/>
      <c r="D28" s="30"/>
      <c r="E28" s="30"/>
      <c r="F28" s="30"/>
    </row>
    <row r="29" spans="1:6" ht="24" customHeight="1">
      <c r="A29" s="39" t="s">
        <v>34</v>
      </c>
      <c r="B29" s="44">
        <v>1890.65</v>
      </c>
      <c r="C29" s="39" t="s">
        <v>35</v>
      </c>
      <c r="D29" s="39">
        <v>1890.65</v>
      </c>
      <c r="E29" s="29">
        <v>1890.65</v>
      </c>
      <c r="F29" s="30"/>
    </row>
    <row r="30" spans="1:6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honeticPr fontId="4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5"/>
  <sheetViews>
    <sheetView showGridLines="0" showZeros="0" tabSelected="1" topLeftCell="A13" workbookViewId="0">
      <selection activeCell="A23" sqref="A23:IV24"/>
    </sheetView>
  </sheetViews>
  <sheetFormatPr defaultColWidth="6.875" defaultRowHeight="11.25"/>
  <cols>
    <col min="1" max="1" width="18.125" style="35" customWidth="1"/>
    <col min="2" max="2" width="30.75" style="35" customWidth="1"/>
    <col min="3" max="8" width="10" style="73" customWidth="1"/>
    <col min="9" max="11" width="10.875" style="83" customWidth="1"/>
    <col min="12" max="16384" width="6.875" style="35"/>
  </cols>
  <sheetData>
    <row r="1" spans="1:11" ht="16.5" customHeight="1">
      <c r="A1" s="36" t="s">
        <v>51</v>
      </c>
      <c r="B1" s="37"/>
      <c r="C1" s="67"/>
      <c r="D1" s="67"/>
      <c r="E1" s="67"/>
      <c r="F1" s="67"/>
      <c r="G1" s="67"/>
      <c r="H1" s="67"/>
      <c r="I1" s="78"/>
      <c r="J1" s="78"/>
      <c r="K1" s="78"/>
    </row>
    <row r="2" spans="1:11" ht="16.5" customHeight="1">
      <c r="A2" s="37"/>
      <c r="B2" s="37"/>
      <c r="C2" s="67"/>
      <c r="D2" s="67"/>
      <c r="E2" s="67"/>
      <c r="F2" s="67"/>
      <c r="G2" s="67"/>
      <c r="H2" s="67"/>
      <c r="I2" s="78"/>
      <c r="J2" s="78"/>
      <c r="K2" s="78"/>
    </row>
    <row r="3" spans="1:11" ht="29.25" customHeight="1">
      <c r="A3" s="113" t="s">
        <v>150</v>
      </c>
      <c r="B3" s="113"/>
      <c r="C3" s="113"/>
      <c r="D3" s="113"/>
      <c r="E3" s="113"/>
      <c r="F3" s="113"/>
      <c r="G3" s="113"/>
      <c r="H3" s="113"/>
      <c r="I3" s="113"/>
      <c r="J3" s="113"/>
      <c r="K3" s="113"/>
    </row>
    <row r="4" spans="1:11" ht="26.25" customHeight="1">
      <c r="A4" s="53"/>
      <c r="B4" s="53"/>
      <c r="C4" s="68"/>
      <c r="D4" s="68"/>
      <c r="E4" s="68"/>
      <c r="F4" s="68"/>
      <c r="G4" s="68"/>
      <c r="H4" s="68"/>
      <c r="I4" s="79"/>
      <c r="J4" s="79"/>
      <c r="K4" s="79"/>
    </row>
    <row r="5" spans="1:11" ht="26.25" customHeight="1">
      <c r="A5" s="104" t="s">
        <v>37</v>
      </c>
      <c r="B5" s="104"/>
      <c r="C5" s="125" t="s">
        <v>52</v>
      </c>
      <c r="D5" s="125"/>
      <c r="E5" s="125"/>
      <c r="F5" s="125" t="s">
        <v>53</v>
      </c>
      <c r="G5" s="125"/>
      <c r="H5" s="125"/>
      <c r="I5" s="125" t="s">
        <v>54</v>
      </c>
      <c r="J5" s="125"/>
      <c r="K5" s="125"/>
    </row>
    <row r="6" spans="1:11" s="34" customFormat="1" ht="30.75" customHeight="1">
      <c r="A6" s="39" t="s">
        <v>42</v>
      </c>
      <c r="B6" s="39" t="s">
        <v>43</v>
      </c>
      <c r="C6" s="69" t="s">
        <v>55</v>
      </c>
      <c r="D6" s="69" t="s">
        <v>45</v>
      </c>
      <c r="E6" s="69" t="s">
        <v>46</v>
      </c>
      <c r="F6" s="69" t="s">
        <v>55</v>
      </c>
      <c r="G6" s="69" t="s">
        <v>45</v>
      </c>
      <c r="H6" s="69" t="s">
        <v>46</v>
      </c>
      <c r="I6" s="80" t="s">
        <v>55</v>
      </c>
      <c r="J6" s="80" t="s">
        <v>45</v>
      </c>
      <c r="K6" s="80" t="s">
        <v>46</v>
      </c>
    </row>
    <row r="7" spans="1:11" s="34" customFormat="1" ht="30.75" customHeight="1">
      <c r="A7" s="40" t="s">
        <v>156</v>
      </c>
      <c r="B7" s="41" t="s">
        <v>159</v>
      </c>
      <c r="C7" s="70">
        <v>1512.07</v>
      </c>
      <c r="D7" s="70">
        <v>1404.58</v>
      </c>
      <c r="E7" s="70">
        <v>107.49</v>
      </c>
      <c r="F7" s="70">
        <v>1575.3</v>
      </c>
      <c r="G7" s="74">
        <v>1402.05</v>
      </c>
      <c r="H7" s="74">
        <v>173.25</v>
      </c>
      <c r="I7" s="81">
        <f>(F7-C7)/C7*100</f>
        <v>4.181684710363939</v>
      </c>
      <c r="J7" s="81">
        <f>(G7-D7)/D7*100</f>
        <v>-0.18012501957880453</v>
      </c>
      <c r="K7" s="82">
        <f>(H7-E7)/E7*100</f>
        <v>61.177783979905122</v>
      </c>
    </row>
    <row r="8" spans="1:11" s="34" customFormat="1" ht="30.75" customHeight="1">
      <c r="A8" s="40" t="s">
        <v>157</v>
      </c>
      <c r="B8" s="41" t="s">
        <v>160</v>
      </c>
      <c r="C8" s="70">
        <v>1502.47</v>
      </c>
      <c r="D8" s="70">
        <v>1404.58</v>
      </c>
      <c r="E8" s="70">
        <v>97.89</v>
      </c>
      <c r="F8" s="70">
        <v>1562.15</v>
      </c>
      <c r="G8" s="74">
        <v>1402.05</v>
      </c>
      <c r="H8" s="74">
        <v>160.1</v>
      </c>
      <c r="I8" s="81">
        <f t="shared" ref="I8:I25" si="0">(F8-C8)/C8*100</f>
        <v>3.9721258993524038</v>
      </c>
      <c r="J8" s="81">
        <f t="shared" ref="J8:J25" si="1">(G8-D8)/D8*100</f>
        <v>-0.18012501957880453</v>
      </c>
      <c r="K8" s="82">
        <f>(H8-E8)/E8*100</f>
        <v>63.550924507099808</v>
      </c>
    </row>
    <row r="9" spans="1:11" s="34" customFormat="1" ht="30.75" customHeight="1">
      <c r="A9" s="40" t="s">
        <v>158</v>
      </c>
      <c r="B9" s="41" t="s">
        <v>161</v>
      </c>
      <c r="C9" s="70">
        <v>948.77</v>
      </c>
      <c r="D9" s="70">
        <v>850.88</v>
      </c>
      <c r="E9" s="70">
        <v>97.89</v>
      </c>
      <c r="F9" s="70">
        <v>928.28</v>
      </c>
      <c r="G9" s="74">
        <v>804.31</v>
      </c>
      <c r="H9" s="74">
        <v>123.97</v>
      </c>
      <c r="I9" s="81">
        <v>-2.16</v>
      </c>
      <c r="J9" s="81">
        <f t="shared" si="1"/>
        <v>-5.4731572019556287</v>
      </c>
      <c r="K9" s="82">
        <f>(H9-E9)/E9*100</f>
        <v>26.642149351312693</v>
      </c>
    </row>
    <row r="10" spans="1:11" s="34" customFormat="1" ht="30.75" customHeight="1">
      <c r="A10" s="40" t="s">
        <v>162</v>
      </c>
      <c r="B10" s="41" t="s">
        <v>163</v>
      </c>
      <c r="C10" s="70">
        <v>553.70000000000005</v>
      </c>
      <c r="D10" s="70">
        <v>553.70000000000005</v>
      </c>
      <c r="E10" s="70"/>
      <c r="F10" s="70">
        <v>633.87</v>
      </c>
      <c r="G10" s="74">
        <v>597.74</v>
      </c>
      <c r="H10" s="74">
        <v>36.130000000000003</v>
      </c>
      <c r="I10" s="81">
        <f t="shared" si="0"/>
        <v>14.478959725483104</v>
      </c>
      <c r="J10" s="81">
        <f t="shared" si="1"/>
        <v>7.9537655770272639</v>
      </c>
      <c r="K10" s="82">
        <v>100</v>
      </c>
    </row>
    <row r="11" spans="1:11" s="34" customFormat="1" ht="30.75" customHeight="1">
      <c r="A11" s="40" t="s">
        <v>164</v>
      </c>
      <c r="B11" s="41" t="s">
        <v>165</v>
      </c>
      <c r="C11" s="71">
        <v>9.6</v>
      </c>
      <c r="D11" s="71"/>
      <c r="E11" s="71">
        <v>9.6</v>
      </c>
      <c r="F11" s="70">
        <v>13.15</v>
      </c>
      <c r="G11" s="74"/>
      <c r="H11" s="71">
        <v>13.15</v>
      </c>
      <c r="I11" s="81">
        <f t="shared" si="0"/>
        <v>36.979166666666671</v>
      </c>
      <c r="J11" s="81"/>
      <c r="K11" s="82">
        <f>(H11-E11)/E11*100</f>
        <v>36.979166666666671</v>
      </c>
    </row>
    <row r="12" spans="1:11" customFormat="1" ht="30.75" customHeight="1">
      <c r="A12" s="40" t="s">
        <v>166</v>
      </c>
      <c r="B12" s="42" t="s">
        <v>167</v>
      </c>
      <c r="C12" s="71">
        <v>9.6</v>
      </c>
      <c r="D12" s="71"/>
      <c r="E12" s="71">
        <v>9.6</v>
      </c>
      <c r="F12" s="71">
        <v>13.15</v>
      </c>
      <c r="G12" s="71"/>
      <c r="H12" s="71">
        <v>13.15</v>
      </c>
      <c r="I12" s="81">
        <f t="shared" si="0"/>
        <v>36.979166666666671</v>
      </c>
      <c r="J12" s="81"/>
      <c r="K12" s="82">
        <f>(H12-E12)/E12*100</f>
        <v>36.979166666666671</v>
      </c>
    </row>
    <row r="13" spans="1:11" ht="30.75" customHeight="1">
      <c r="A13" s="40" t="s">
        <v>168</v>
      </c>
      <c r="B13" s="30" t="s">
        <v>169</v>
      </c>
      <c r="C13" s="70">
        <v>225.56</v>
      </c>
      <c r="D13" s="70">
        <v>225.56</v>
      </c>
      <c r="E13" s="70"/>
      <c r="F13" s="71">
        <v>229.69</v>
      </c>
      <c r="G13" s="71">
        <v>229.69</v>
      </c>
      <c r="H13" s="70"/>
      <c r="I13" s="81">
        <f t="shared" si="0"/>
        <v>1.8309984039723333</v>
      </c>
      <c r="J13" s="81">
        <f t="shared" si="1"/>
        <v>1.8309984039723333</v>
      </c>
      <c r="K13" s="82"/>
    </row>
    <row r="14" spans="1:11" ht="30.75" customHeight="1">
      <c r="A14" s="40" t="s">
        <v>170</v>
      </c>
      <c r="B14" s="41" t="s">
        <v>171</v>
      </c>
      <c r="C14" s="70">
        <v>225.56</v>
      </c>
      <c r="D14" s="70">
        <v>225.56</v>
      </c>
      <c r="E14" s="70"/>
      <c r="F14" s="70">
        <v>229.69</v>
      </c>
      <c r="G14" s="71">
        <v>229.69</v>
      </c>
      <c r="H14" s="70"/>
      <c r="I14" s="81">
        <f t="shared" si="0"/>
        <v>1.8309984039723333</v>
      </c>
      <c r="J14" s="81">
        <f t="shared" si="1"/>
        <v>1.8309984039723333</v>
      </c>
      <c r="K14" s="82"/>
    </row>
    <row r="15" spans="1:11" ht="30.75" customHeight="1">
      <c r="A15" s="40" t="s">
        <v>172</v>
      </c>
      <c r="B15" s="64" t="s">
        <v>173</v>
      </c>
      <c r="C15" s="70">
        <v>225.56</v>
      </c>
      <c r="D15" s="70">
        <v>225.56</v>
      </c>
      <c r="E15" s="70"/>
      <c r="F15" s="70">
        <v>214.15</v>
      </c>
      <c r="G15" s="71">
        <v>214.15</v>
      </c>
      <c r="H15" s="70"/>
      <c r="I15" s="81">
        <v>-5.0599999999999996</v>
      </c>
      <c r="J15" s="81">
        <f t="shared" si="1"/>
        <v>-5.0585210143642474</v>
      </c>
      <c r="K15" s="82"/>
    </row>
    <row r="16" spans="1:11" ht="30.75" customHeight="1">
      <c r="A16" s="40" t="s">
        <v>189</v>
      </c>
      <c r="B16" s="64" t="s">
        <v>190</v>
      </c>
      <c r="C16" s="70">
        <v>128.97999999999999</v>
      </c>
      <c r="D16" s="70">
        <v>128.97999999999999</v>
      </c>
      <c r="E16" s="70"/>
      <c r="F16" s="70">
        <v>116.72</v>
      </c>
      <c r="G16" s="71">
        <v>116.72</v>
      </c>
      <c r="H16" s="70"/>
      <c r="I16" s="81">
        <f t="shared" si="0"/>
        <v>-9.5053496666149737</v>
      </c>
      <c r="J16" s="81">
        <f t="shared" si="1"/>
        <v>-9.5053496666149737</v>
      </c>
      <c r="K16" s="82"/>
    </row>
    <row r="17" spans="1:11" ht="30.75" customHeight="1">
      <c r="A17" s="40" t="s">
        <v>189</v>
      </c>
      <c r="B17" s="64" t="s">
        <v>191</v>
      </c>
      <c r="C17" s="70">
        <v>96.58</v>
      </c>
      <c r="D17" s="70">
        <v>96.58</v>
      </c>
      <c r="E17" s="70"/>
      <c r="F17" s="70">
        <v>97.43</v>
      </c>
      <c r="G17" s="71">
        <v>97.43</v>
      </c>
      <c r="H17" s="70"/>
      <c r="I17" s="81">
        <f t="shared" si="0"/>
        <v>0.88009939946159499</v>
      </c>
      <c r="J17" s="81">
        <f t="shared" si="1"/>
        <v>0.88009939946159499</v>
      </c>
      <c r="K17" s="82"/>
    </row>
    <row r="18" spans="1:11" ht="30.75" customHeight="1">
      <c r="A18" s="40" t="s">
        <v>174</v>
      </c>
      <c r="B18" s="41" t="s">
        <v>175</v>
      </c>
      <c r="C18" s="70"/>
      <c r="D18" s="70"/>
      <c r="E18" s="70"/>
      <c r="F18" s="70">
        <v>15.54</v>
      </c>
      <c r="G18" s="71">
        <v>15.54</v>
      </c>
      <c r="H18" s="70"/>
      <c r="I18" s="81">
        <v>100</v>
      </c>
      <c r="J18" s="81">
        <v>100</v>
      </c>
      <c r="K18" s="82"/>
    </row>
    <row r="19" spans="1:11" ht="30.75" customHeight="1">
      <c r="A19" s="40" t="s">
        <v>192</v>
      </c>
      <c r="B19" s="41" t="s">
        <v>193</v>
      </c>
      <c r="C19" s="70"/>
      <c r="D19" s="70"/>
      <c r="E19" s="70"/>
      <c r="F19" s="70">
        <v>15.54</v>
      </c>
      <c r="G19" s="71">
        <v>15.54</v>
      </c>
      <c r="H19" s="70"/>
      <c r="I19" s="81">
        <v>100</v>
      </c>
      <c r="J19" s="81">
        <v>100</v>
      </c>
      <c r="K19" s="82"/>
    </row>
    <row r="20" spans="1:11" ht="30.75" customHeight="1">
      <c r="A20" s="40" t="s">
        <v>176</v>
      </c>
      <c r="B20" s="41" t="s">
        <v>177</v>
      </c>
      <c r="C20" s="70">
        <v>90.22</v>
      </c>
      <c r="D20" s="70">
        <v>90.22</v>
      </c>
      <c r="E20" s="72"/>
      <c r="F20" s="70">
        <v>85.66</v>
      </c>
      <c r="G20" s="71">
        <v>85.66</v>
      </c>
      <c r="H20" s="72"/>
      <c r="I20" s="81">
        <f t="shared" si="0"/>
        <v>-5.0543116825537604</v>
      </c>
      <c r="J20" s="81">
        <f t="shared" si="1"/>
        <v>-5.0543116825537604</v>
      </c>
      <c r="K20" s="82"/>
    </row>
    <row r="21" spans="1:11" ht="30.75" customHeight="1">
      <c r="A21" s="40" t="s">
        <v>178</v>
      </c>
      <c r="B21" s="41" t="s">
        <v>179</v>
      </c>
      <c r="C21" s="70">
        <v>90.22</v>
      </c>
      <c r="D21" s="70">
        <v>90.22</v>
      </c>
      <c r="E21" s="72"/>
      <c r="F21" s="70">
        <v>85.66</v>
      </c>
      <c r="G21" s="71">
        <v>85.66</v>
      </c>
      <c r="H21" s="72"/>
      <c r="I21" s="81">
        <f t="shared" si="0"/>
        <v>-5.0543116825537604</v>
      </c>
      <c r="J21" s="81">
        <f t="shared" si="1"/>
        <v>-5.0543116825537604</v>
      </c>
      <c r="K21" s="82"/>
    </row>
    <row r="22" spans="1:11" ht="30.75" customHeight="1">
      <c r="A22" s="40" t="s">
        <v>180</v>
      </c>
      <c r="B22" s="41" t="s">
        <v>181</v>
      </c>
      <c r="C22" s="70">
        <v>90.22</v>
      </c>
      <c r="D22" s="70">
        <v>90.22</v>
      </c>
      <c r="E22" s="72"/>
      <c r="F22" s="70">
        <v>85.66</v>
      </c>
      <c r="G22" s="71">
        <v>85.66</v>
      </c>
      <c r="H22" s="72"/>
      <c r="I22" s="81">
        <f t="shared" si="0"/>
        <v>-5.0543116825537604</v>
      </c>
      <c r="J22" s="81">
        <f t="shared" si="1"/>
        <v>-5.0543116825537604</v>
      </c>
      <c r="K22" s="82"/>
    </row>
    <row r="23" spans="1:11" ht="30.75" customHeight="1">
      <c r="A23" s="40">
        <v>2210201</v>
      </c>
      <c r="B23" s="41" t="s">
        <v>194</v>
      </c>
      <c r="C23" s="70">
        <v>51.59</v>
      </c>
      <c r="D23" s="70">
        <v>51.59</v>
      </c>
      <c r="E23" s="72"/>
      <c r="F23" s="70">
        <v>46.69</v>
      </c>
      <c r="G23" s="71">
        <v>46.69</v>
      </c>
      <c r="H23" s="72"/>
      <c r="I23" s="81">
        <f t="shared" si="0"/>
        <v>-9.4979647218453298</v>
      </c>
      <c r="J23" s="81">
        <f t="shared" si="1"/>
        <v>-9.4979647218453298</v>
      </c>
      <c r="K23" s="82"/>
    </row>
    <row r="24" spans="1:11" ht="30.75" customHeight="1">
      <c r="A24" s="40">
        <v>2210201</v>
      </c>
      <c r="B24" s="41" t="s">
        <v>195</v>
      </c>
      <c r="C24" s="70">
        <v>38.630000000000003</v>
      </c>
      <c r="D24" s="70">
        <v>38.630000000000003</v>
      </c>
      <c r="E24" s="72"/>
      <c r="F24" s="70">
        <v>38.97</v>
      </c>
      <c r="G24" s="71">
        <v>38.97</v>
      </c>
      <c r="H24" s="72"/>
      <c r="I24" s="81">
        <f t="shared" si="0"/>
        <v>0.88014496505305806</v>
      </c>
      <c r="J24" s="81">
        <f t="shared" si="1"/>
        <v>0.88014496505305806</v>
      </c>
      <c r="K24" s="82"/>
    </row>
    <row r="25" spans="1:11" ht="30.75" customHeight="1">
      <c r="A25" s="123" t="s">
        <v>200</v>
      </c>
      <c r="B25" s="124"/>
      <c r="C25" s="70">
        <v>1827.85</v>
      </c>
      <c r="D25" s="71">
        <v>1720.36</v>
      </c>
      <c r="E25" s="70">
        <v>107.49</v>
      </c>
      <c r="F25" s="71">
        <v>1890.65</v>
      </c>
      <c r="G25" s="70">
        <v>1717.4</v>
      </c>
      <c r="H25" s="71">
        <v>173.25</v>
      </c>
      <c r="I25" s="70">
        <f t="shared" si="0"/>
        <v>3.4357305030500411</v>
      </c>
      <c r="J25" s="82">
        <f t="shared" si="1"/>
        <v>-0.17205701132320034</v>
      </c>
      <c r="K25" s="65">
        <v>61.18</v>
      </c>
    </row>
  </sheetData>
  <mergeCells count="6">
    <mergeCell ref="A25:B25"/>
    <mergeCell ref="A3:K3"/>
    <mergeCell ref="A5:B5"/>
    <mergeCell ref="C5:E5"/>
    <mergeCell ref="F5:H5"/>
    <mergeCell ref="I5:K5"/>
  </mergeCells>
  <phoneticPr fontId="4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 r:id="rId1"/>
  <headerFooter scaleWithDoc="0"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E59"/>
  <sheetViews>
    <sheetView topLeftCell="A43" workbookViewId="0">
      <selection activeCell="C10" sqref="C10"/>
    </sheetView>
  </sheetViews>
  <sheetFormatPr defaultColWidth="9" defaultRowHeight="14.25"/>
  <cols>
    <col min="1" max="1" width="38.375" customWidth="1"/>
    <col min="2" max="2" width="18.125" style="85" customWidth="1"/>
    <col min="3" max="3" width="22.125" customWidth="1"/>
  </cols>
  <sheetData>
    <row r="1" spans="1:5" ht="26.25" customHeight="1">
      <c r="A1" s="46" t="s">
        <v>56</v>
      </c>
      <c r="B1" s="84"/>
      <c r="C1" s="47"/>
    </row>
    <row r="2" spans="1:5" ht="45.75" customHeight="1">
      <c r="A2" s="126" t="s">
        <v>151</v>
      </c>
      <c r="B2" s="126"/>
      <c r="C2" s="126"/>
      <c r="D2" s="48"/>
      <c r="E2" s="48"/>
    </row>
    <row r="3" spans="1:5" ht="20.25" customHeight="1">
      <c r="C3" s="49" t="s">
        <v>1</v>
      </c>
    </row>
    <row r="4" spans="1:5" ht="23.25" customHeight="1">
      <c r="A4" s="50" t="s">
        <v>57</v>
      </c>
      <c r="B4" s="86" t="s">
        <v>5</v>
      </c>
      <c r="C4" s="50" t="s">
        <v>58</v>
      </c>
    </row>
    <row r="5" spans="1:5" ht="23.25" customHeight="1">
      <c r="A5" s="51" t="s">
        <v>59</v>
      </c>
      <c r="B5" s="87">
        <v>1554.63</v>
      </c>
      <c r="C5" s="51"/>
    </row>
    <row r="6" spans="1:5" ht="23.25" customHeight="1">
      <c r="A6" s="51" t="s">
        <v>60</v>
      </c>
      <c r="B6" s="87">
        <v>606.4</v>
      </c>
      <c r="C6" s="51"/>
    </row>
    <row r="7" spans="1:5" ht="23.25" customHeight="1">
      <c r="A7" s="51" t="s">
        <v>61</v>
      </c>
      <c r="B7" s="87">
        <v>316.57</v>
      </c>
      <c r="C7" s="51"/>
    </row>
    <row r="8" spans="1:5" ht="23.25" customHeight="1">
      <c r="A8" s="51" t="s">
        <v>62</v>
      </c>
      <c r="B8" s="87">
        <v>50.53</v>
      </c>
      <c r="C8" s="51"/>
    </row>
    <row r="9" spans="1:5" ht="23.25" customHeight="1">
      <c r="A9" s="51" t="s">
        <v>63</v>
      </c>
      <c r="B9" s="87"/>
      <c r="C9" s="51"/>
    </row>
    <row r="10" spans="1:5" ht="23.25" customHeight="1">
      <c r="A10" s="51" t="s">
        <v>64</v>
      </c>
      <c r="B10" s="87">
        <v>180.22</v>
      </c>
      <c r="C10" s="51"/>
    </row>
    <row r="11" spans="1:5" ht="23.25" customHeight="1">
      <c r="A11" s="51" t="s">
        <v>65</v>
      </c>
      <c r="B11" s="87">
        <v>214.15</v>
      </c>
      <c r="C11" s="51"/>
    </row>
    <row r="12" spans="1:5" ht="23.25" customHeight="1">
      <c r="A12" s="51" t="s">
        <v>66</v>
      </c>
      <c r="B12" s="87"/>
      <c r="C12" s="51"/>
    </row>
    <row r="13" spans="1:5" ht="23.25" customHeight="1">
      <c r="A13" s="51" t="s">
        <v>67</v>
      </c>
      <c r="B13" s="87">
        <v>64.25</v>
      </c>
      <c r="C13" s="51"/>
    </row>
    <row r="14" spans="1:5" ht="23.25" customHeight="1">
      <c r="A14" s="51" t="s">
        <v>68</v>
      </c>
      <c r="B14" s="87"/>
      <c r="C14" s="51"/>
    </row>
    <row r="15" spans="1:5" ht="23.25" customHeight="1">
      <c r="A15" s="51" t="s">
        <v>69</v>
      </c>
      <c r="B15" s="87">
        <v>0.71</v>
      </c>
      <c r="C15" s="51"/>
    </row>
    <row r="16" spans="1:5" ht="23.25" customHeight="1">
      <c r="A16" s="51" t="s">
        <v>70</v>
      </c>
      <c r="B16" s="87">
        <v>85.66</v>
      </c>
      <c r="C16" s="51"/>
    </row>
    <row r="17" spans="1:3" ht="23.25" customHeight="1">
      <c r="A17" s="51" t="s">
        <v>71</v>
      </c>
      <c r="B17" s="87"/>
      <c r="C17" s="51"/>
    </row>
    <row r="18" spans="1:3" ht="23.25" customHeight="1">
      <c r="A18" s="51" t="s">
        <v>72</v>
      </c>
      <c r="B18" s="87">
        <v>36.14</v>
      </c>
      <c r="C18" s="51"/>
    </row>
    <row r="19" spans="1:3" ht="23.25" customHeight="1">
      <c r="A19" s="51" t="s">
        <v>73</v>
      </c>
      <c r="B19" s="87">
        <v>159.69999999999999</v>
      </c>
      <c r="C19" s="51"/>
    </row>
    <row r="20" spans="1:3" ht="23.25" customHeight="1">
      <c r="A20" s="51" t="s">
        <v>74</v>
      </c>
      <c r="B20" s="87">
        <v>13.78</v>
      </c>
      <c r="C20" s="51"/>
    </row>
    <row r="21" spans="1:3" ht="23.25" customHeight="1">
      <c r="A21" s="51" t="s">
        <v>75</v>
      </c>
      <c r="B21" s="87">
        <v>10</v>
      </c>
      <c r="C21" s="51"/>
    </row>
    <row r="22" spans="1:3" ht="23.25" customHeight="1">
      <c r="A22" s="51" t="s">
        <v>76</v>
      </c>
      <c r="B22" s="87"/>
      <c r="C22" s="51"/>
    </row>
    <row r="23" spans="1:3" ht="23.25" customHeight="1">
      <c r="A23" s="51" t="s">
        <v>77</v>
      </c>
      <c r="B23" s="87"/>
      <c r="C23" s="51"/>
    </row>
    <row r="24" spans="1:3" ht="23.25" customHeight="1">
      <c r="A24" s="51" t="s">
        <v>78</v>
      </c>
      <c r="B24" s="87"/>
      <c r="C24" s="51"/>
    </row>
    <row r="25" spans="1:3" ht="23.25" customHeight="1">
      <c r="A25" s="51" t="s">
        <v>79</v>
      </c>
      <c r="B25" s="87"/>
      <c r="C25" s="51"/>
    </row>
    <row r="26" spans="1:3" ht="23.25" customHeight="1">
      <c r="A26" s="51" t="s">
        <v>80</v>
      </c>
      <c r="B26" s="87">
        <v>3.5</v>
      </c>
      <c r="C26" s="51"/>
    </row>
    <row r="27" spans="1:3" ht="23.25" customHeight="1">
      <c r="A27" s="51" t="s">
        <v>81</v>
      </c>
      <c r="B27" s="87"/>
      <c r="C27" s="51"/>
    </row>
    <row r="28" spans="1:3" ht="23.25" customHeight="1">
      <c r="A28" s="51" t="s">
        <v>82</v>
      </c>
      <c r="B28" s="87"/>
      <c r="C28" s="51"/>
    </row>
    <row r="29" spans="1:3" ht="23.25" customHeight="1">
      <c r="A29" s="51" t="s">
        <v>83</v>
      </c>
      <c r="B29" s="87">
        <v>2</v>
      </c>
      <c r="C29" s="51"/>
    </row>
    <row r="30" spans="1:3" ht="23.25" customHeight="1">
      <c r="A30" s="51" t="s">
        <v>84</v>
      </c>
      <c r="B30" s="87"/>
      <c r="C30" s="51"/>
    </row>
    <row r="31" spans="1:3" ht="23.25" customHeight="1">
      <c r="A31" s="51" t="s">
        <v>85</v>
      </c>
      <c r="B31" s="87">
        <v>5.5</v>
      </c>
      <c r="C31" s="51"/>
    </row>
    <row r="32" spans="1:3" ht="23.25" customHeight="1">
      <c r="A32" s="51" t="s">
        <v>86</v>
      </c>
      <c r="B32" s="87"/>
      <c r="C32" s="51"/>
    </row>
    <row r="33" spans="1:3" ht="23.25" customHeight="1">
      <c r="A33" s="51" t="s">
        <v>87</v>
      </c>
      <c r="B33" s="87"/>
      <c r="C33" s="51"/>
    </row>
    <row r="34" spans="1:3" ht="23.25" customHeight="1">
      <c r="A34" s="51" t="s">
        <v>88</v>
      </c>
      <c r="B34" s="87"/>
      <c r="C34" s="51"/>
    </row>
    <row r="35" spans="1:3" ht="23.25" customHeight="1">
      <c r="A35" s="51" t="s">
        <v>89</v>
      </c>
      <c r="B35" s="87"/>
      <c r="C35" s="51"/>
    </row>
    <row r="36" spans="1:3" ht="23.25" customHeight="1">
      <c r="A36" s="51" t="s">
        <v>90</v>
      </c>
      <c r="B36" s="87"/>
      <c r="C36" s="51"/>
    </row>
    <row r="37" spans="1:3" ht="23.25" customHeight="1">
      <c r="A37" s="51" t="s">
        <v>91</v>
      </c>
      <c r="B37" s="87"/>
      <c r="C37" s="51"/>
    </row>
    <row r="38" spans="1:3" ht="23.25" customHeight="1">
      <c r="A38" s="51" t="s">
        <v>92</v>
      </c>
      <c r="B38" s="87"/>
      <c r="C38" s="51"/>
    </row>
    <row r="39" spans="1:3" ht="23.25" customHeight="1">
      <c r="A39" s="51" t="s">
        <v>93</v>
      </c>
      <c r="B39" s="87"/>
      <c r="C39" s="51"/>
    </row>
    <row r="40" spans="1:3" ht="23.25" customHeight="1">
      <c r="A40" s="51" t="s">
        <v>94</v>
      </c>
      <c r="B40" s="87"/>
      <c r="C40" s="51"/>
    </row>
    <row r="41" spans="1:3" ht="23.25" customHeight="1">
      <c r="A41" s="51" t="s">
        <v>95</v>
      </c>
      <c r="B41" s="87">
        <v>10.199999999999999</v>
      </c>
      <c r="C41" s="51"/>
    </row>
    <row r="42" spans="1:3" ht="23.25" customHeight="1">
      <c r="A42" s="51" t="s">
        <v>96</v>
      </c>
      <c r="B42" s="87">
        <v>21.22</v>
      </c>
      <c r="C42" s="51"/>
    </row>
    <row r="43" spans="1:3" ht="23.25" customHeight="1">
      <c r="A43" s="51" t="s">
        <v>97</v>
      </c>
      <c r="B43" s="87">
        <v>27.5</v>
      </c>
      <c r="C43" s="51"/>
    </row>
    <row r="44" spans="1:3" ht="23.25" customHeight="1">
      <c r="A44" s="51" t="s">
        <v>98</v>
      </c>
      <c r="B44" s="87">
        <v>64.77</v>
      </c>
      <c r="C44" s="51"/>
    </row>
    <row r="45" spans="1:3" ht="23.25" customHeight="1">
      <c r="A45" s="51" t="s">
        <v>99</v>
      </c>
      <c r="B45" s="87"/>
      <c r="C45" s="51"/>
    </row>
    <row r="46" spans="1:3" ht="23.25" customHeight="1">
      <c r="A46" s="52" t="s">
        <v>100</v>
      </c>
      <c r="B46" s="87">
        <v>1.23</v>
      </c>
      <c r="C46" s="51"/>
    </row>
    <row r="47" spans="1:3" ht="23.25" customHeight="1">
      <c r="A47" s="51" t="s">
        <v>101</v>
      </c>
      <c r="B47" s="87">
        <v>3.07</v>
      </c>
      <c r="C47" s="51"/>
    </row>
    <row r="48" spans="1:3" ht="23.25" customHeight="1">
      <c r="A48" s="51" t="s">
        <v>102</v>
      </c>
      <c r="B48" s="87"/>
      <c r="C48" s="51"/>
    </row>
    <row r="49" spans="1:3" ht="23.25" customHeight="1">
      <c r="A49" s="51" t="s">
        <v>103</v>
      </c>
      <c r="B49" s="87"/>
      <c r="C49" s="51"/>
    </row>
    <row r="50" spans="1:3" ht="23.25" customHeight="1">
      <c r="A50" s="51" t="s">
        <v>104</v>
      </c>
      <c r="B50" s="87"/>
      <c r="C50" s="51"/>
    </row>
    <row r="51" spans="1:3" ht="23.25" customHeight="1">
      <c r="A51" s="51" t="s">
        <v>105</v>
      </c>
      <c r="B51" s="87"/>
      <c r="C51" s="51"/>
    </row>
    <row r="52" spans="1:3" ht="23.25" customHeight="1">
      <c r="A52" s="51" t="s">
        <v>106</v>
      </c>
      <c r="B52" s="87">
        <v>3.07</v>
      </c>
      <c r="C52" s="51"/>
    </row>
    <row r="53" spans="1:3" ht="23.25" customHeight="1">
      <c r="A53" s="51" t="s">
        <v>107</v>
      </c>
      <c r="B53" s="87"/>
      <c r="C53" s="51"/>
    </row>
    <row r="54" spans="1:3" ht="23.25" customHeight="1">
      <c r="A54" s="51" t="s">
        <v>108</v>
      </c>
      <c r="B54" s="87"/>
      <c r="C54" s="51"/>
    </row>
    <row r="55" spans="1:3" ht="23.25" customHeight="1">
      <c r="A55" s="51" t="s">
        <v>109</v>
      </c>
      <c r="B55" s="87"/>
      <c r="C55" s="51"/>
    </row>
    <row r="56" spans="1:3" ht="23.25" customHeight="1">
      <c r="A56" s="51" t="s">
        <v>110</v>
      </c>
      <c r="B56" s="87"/>
      <c r="C56" s="51"/>
    </row>
    <row r="57" spans="1:3" ht="23.25" customHeight="1">
      <c r="A57" s="51" t="s">
        <v>111</v>
      </c>
      <c r="B57" s="87"/>
      <c r="C57" s="51"/>
    </row>
    <row r="58" spans="1:3" ht="23.25" customHeight="1">
      <c r="A58" s="51" t="s">
        <v>112</v>
      </c>
      <c r="B58" s="87"/>
      <c r="C58" s="51"/>
    </row>
    <row r="59" spans="1:3" ht="23.25" customHeight="1">
      <c r="A59" s="50" t="s">
        <v>55</v>
      </c>
      <c r="B59" s="87">
        <v>1717.4</v>
      </c>
      <c r="C59" s="51"/>
    </row>
  </sheetData>
  <mergeCells count="1">
    <mergeCell ref="A2:C2"/>
  </mergeCells>
  <phoneticPr fontId="4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K17"/>
  <sheetViews>
    <sheetView showGridLines="0" showZeros="0" workbookViewId="0">
      <selection activeCell="A7" sqref="A7:A17"/>
    </sheetView>
  </sheetViews>
  <sheetFormatPr defaultColWidth="6.875" defaultRowHeight="11.25"/>
  <cols>
    <col min="1" max="1" width="18.125" style="35" customWidth="1"/>
    <col min="2" max="2" width="15.375" style="35" customWidth="1"/>
    <col min="3" max="11" width="9.875" style="35" customWidth="1"/>
    <col min="12" max="16384" width="6.875" style="35"/>
  </cols>
  <sheetData>
    <row r="1" spans="1:11" ht="16.5" customHeight="1">
      <c r="A1" s="36" t="s">
        <v>113</v>
      </c>
      <c r="B1" s="37"/>
      <c r="C1" s="37"/>
      <c r="D1" s="37"/>
      <c r="E1" s="37"/>
      <c r="F1" s="37"/>
      <c r="G1" s="37"/>
      <c r="H1" s="37"/>
      <c r="I1" s="37"/>
      <c r="J1" s="43"/>
      <c r="K1" s="43"/>
    </row>
    <row r="2" spans="1:11" ht="16.5" customHeight="1">
      <c r="A2" s="37"/>
      <c r="B2" s="37"/>
      <c r="C2" s="37"/>
      <c r="D2" s="37"/>
      <c r="E2" s="37"/>
      <c r="F2" s="37"/>
      <c r="G2" s="37"/>
      <c r="H2" s="37"/>
      <c r="I2" s="37"/>
      <c r="J2" s="43"/>
      <c r="K2" s="43"/>
    </row>
    <row r="3" spans="1:11" ht="29.25" customHeight="1">
      <c r="A3" s="113" t="s">
        <v>152</v>
      </c>
      <c r="B3" s="113"/>
      <c r="C3" s="113"/>
      <c r="D3" s="113"/>
      <c r="E3" s="113"/>
      <c r="F3" s="113"/>
      <c r="G3" s="113"/>
      <c r="H3" s="113"/>
      <c r="I3" s="113"/>
      <c r="J3" s="113"/>
      <c r="K3" s="113"/>
    </row>
    <row r="4" spans="1:11" ht="26.25" customHeight="1">
      <c r="A4" s="38"/>
      <c r="B4" s="38"/>
      <c r="C4" s="38"/>
      <c r="D4" s="38"/>
      <c r="E4" s="38"/>
      <c r="F4" s="38"/>
      <c r="G4" s="38"/>
      <c r="H4" s="38"/>
      <c r="I4" s="38"/>
      <c r="J4" s="127" t="s">
        <v>1</v>
      </c>
      <c r="K4" s="127"/>
    </row>
    <row r="5" spans="1:11" ht="26.25" customHeight="1">
      <c r="A5" s="104" t="s">
        <v>37</v>
      </c>
      <c r="B5" s="114"/>
      <c r="C5" s="104" t="s">
        <v>52</v>
      </c>
      <c r="D5" s="114"/>
      <c r="E5" s="114"/>
      <c r="F5" s="104" t="s">
        <v>53</v>
      </c>
      <c r="G5" s="114"/>
      <c r="H5" s="114"/>
      <c r="I5" s="104" t="s">
        <v>114</v>
      </c>
      <c r="J5" s="114"/>
      <c r="K5" s="114"/>
    </row>
    <row r="6" spans="1:11" s="34" customFormat="1" ht="27.75" customHeight="1">
      <c r="A6" s="39" t="s">
        <v>42</v>
      </c>
      <c r="B6" s="39" t="s">
        <v>43</v>
      </c>
      <c r="C6" s="39" t="s">
        <v>55</v>
      </c>
      <c r="D6" s="39" t="s">
        <v>45</v>
      </c>
      <c r="E6" s="39" t="s">
        <v>46</v>
      </c>
      <c r="F6" s="39" t="s">
        <v>55</v>
      </c>
      <c r="G6" s="39" t="s">
        <v>45</v>
      </c>
      <c r="H6" s="39" t="s">
        <v>46</v>
      </c>
      <c r="I6" s="39" t="s">
        <v>55</v>
      </c>
      <c r="J6" s="39" t="s">
        <v>45</v>
      </c>
      <c r="K6" s="39" t="s">
        <v>46</v>
      </c>
    </row>
    <row r="7" spans="1:11" s="34" customFormat="1" ht="30" customHeight="1">
      <c r="A7" s="40"/>
      <c r="B7" s="41"/>
      <c r="C7" s="41"/>
      <c r="D7" s="41"/>
      <c r="E7" s="41"/>
      <c r="F7" s="41"/>
      <c r="G7" s="41"/>
      <c r="H7" s="41"/>
      <c r="I7" s="41"/>
      <c r="J7" s="44"/>
      <c r="K7" s="44"/>
    </row>
    <row r="8" spans="1:11" s="34" customFormat="1" ht="30" customHeight="1">
      <c r="A8" s="40"/>
      <c r="B8" s="41"/>
      <c r="C8" s="41"/>
      <c r="D8" s="41"/>
      <c r="E8" s="41"/>
      <c r="F8" s="41"/>
      <c r="G8" s="41"/>
      <c r="H8" s="41"/>
      <c r="I8" s="41"/>
      <c r="J8" s="44"/>
      <c r="K8" s="44"/>
    </row>
    <row r="9" spans="1:11" s="34" customFormat="1" ht="30" customHeight="1">
      <c r="A9" s="40"/>
      <c r="B9" s="41"/>
      <c r="C9" s="41"/>
      <c r="D9" s="41"/>
      <c r="E9" s="41"/>
      <c r="F9" s="41"/>
      <c r="G9" s="41"/>
      <c r="H9" s="41"/>
      <c r="I9" s="41"/>
      <c r="J9" s="44"/>
      <c r="K9" s="44"/>
    </row>
    <row r="10" spans="1:11" s="34" customFormat="1" ht="30" customHeight="1">
      <c r="A10" s="40"/>
      <c r="B10" s="41"/>
      <c r="C10" s="41"/>
      <c r="D10" s="41"/>
      <c r="E10" s="41"/>
      <c r="F10" s="41"/>
      <c r="G10" s="41"/>
      <c r="H10" s="41"/>
      <c r="I10" s="41"/>
      <c r="J10" s="44"/>
      <c r="K10" s="44"/>
    </row>
    <row r="11" spans="1:11" customFormat="1" ht="30" customHeight="1">
      <c r="A11" s="40"/>
      <c r="B11" s="42"/>
      <c r="C11" s="42"/>
      <c r="D11" s="42"/>
      <c r="E11" s="42"/>
      <c r="F11" s="42"/>
      <c r="G11" s="42"/>
      <c r="H11" s="42"/>
      <c r="I11" s="42"/>
      <c r="J11" s="45"/>
      <c r="K11" s="45"/>
    </row>
    <row r="12" spans="1:11" customFormat="1" ht="30" customHeight="1">
      <c r="A12" s="40"/>
      <c r="B12" s="30"/>
      <c r="C12" s="30"/>
      <c r="D12" s="30"/>
      <c r="E12" s="30"/>
      <c r="F12" s="30"/>
      <c r="G12" s="30"/>
      <c r="H12" s="30"/>
      <c r="I12" s="30"/>
      <c r="J12" s="30"/>
      <c r="K12" s="30"/>
    </row>
    <row r="13" spans="1:11" customFormat="1" ht="30" customHeight="1">
      <c r="A13" s="40"/>
      <c r="B13" s="41"/>
      <c r="C13" s="41"/>
      <c r="D13" s="41"/>
      <c r="E13" s="41"/>
      <c r="F13" s="41"/>
      <c r="G13" s="41"/>
      <c r="H13" s="41"/>
      <c r="I13" s="41"/>
      <c r="J13" s="30"/>
      <c r="K13" s="30"/>
    </row>
    <row r="14" spans="1:11" ht="30" customHeight="1">
      <c r="A14" s="40"/>
      <c r="B14" s="30"/>
      <c r="C14" s="30"/>
      <c r="D14" s="30"/>
      <c r="E14" s="30"/>
      <c r="F14" s="30"/>
      <c r="G14" s="30"/>
      <c r="H14" s="30"/>
      <c r="I14" s="41"/>
      <c r="J14" s="30"/>
      <c r="K14" s="30"/>
    </row>
    <row r="15" spans="1:11" ht="30" customHeight="1">
      <c r="A15" s="40"/>
      <c r="B15" s="41"/>
      <c r="C15" s="41"/>
      <c r="D15" s="41"/>
      <c r="E15" s="41"/>
      <c r="F15" s="41"/>
      <c r="G15" s="41"/>
      <c r="H15" s="41"/>
      <c r="I15" s="41"/>
      <c r="J15" s="30"/>
      <c r="K15" s="30"/>
    </row>
    <row r="16" spans="1:11" ht="30" customHeight="1">
      <c r="A16" s="40"/>
      <c r="B16" s="41"/>
      <c r="C16" s="41"/>
      <c r="D16" s="41"/>
      <c r="E16" s="41"/>
      <c r="F16" s="41"/>
      <c r="G16" s="41"/>
      <c r="H16" s="41"/>
      <c r="I16" s="41"/>
      <c r="J16" s="30"/>
      <c r="K16" s="30"/>
    </row>
    <row r="17" spans="1:11" ht="30" customHeight="1">
      <c r="A17" s="40"/>
      <c r="B17" s="41"/>
      <c r="C17" s="41"/>
      <c r="D17" s="41"/>
      <c r="E17" s="41"/>
      <c r="F17" s="41"/>
      <c r="G17" s="41"/>
      <c r="H17" s="41"/>
      <c r="I17" s="41"/>
      <c r="J17" s="30"/>
      <c r="K17" s="30"/>
    </row>
  </sheetData>
  <mergeCells count="6">
    <mergeCell ref="A3:K3"/>
    <mergeCell ref="J4:K4"/>
    <mergeCell ref="A5:B5"/>
    <mergeCell ref="C5:E5"/>
    <mergeCell ref="F5:H5"/>
    <mergeCell ref="I5:K5"/>
  </mergeCells>
  <phoneticPr fontId="4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B12"/>
  <sheetViews>
    <sheetView workbookViewId="0">
      <selection activeCell="B1" sqref="B1:B65536"/>
    </sheetView>
  </sheetViews>
  <sheetFormatPr defaultColWidth="9" defaultRowHeight="14.25"/>
  <cols>
    <col min="1" max="1" width="56.875" customWidth="1"/>
    <col min="2" max="2" width="60.375" style="85" customWidth="1"/>
  </cols>
  <sheetData>
    <row r="1" spans="1:2" ht="23.25" customHeight="1">
      <c r="A1" s="25" t="s">
        <v>115</v>
      </c>
    </row>
    <row r="2" spans="1:2" ht="19.5" customHeight="1">
      <c r="A2" s="26"/>
      <c r="B2" s="88"/>
    </row>
    <row r="3" spans="1:2" ht="30" customHeight="1">
      <c r="A3" s="102" t="s">
        <v>153</v>
      </c>
      <c r="B3" s="102"/>
    </row>
    <row r="4" spans="1:2" ht="16.5" customHeight="1">
      <c r="A4" s="27"/>
      <c r="B4" s="89" t="s">
        <v>1</v>
      </c>
    </row>
    <row r="5" spans="1:2" ht="38.25" customHeight="1">
      <c r="A5" s="28" t="s">
        <v>4</v>
      </c>
      <c r="B5" s="90" t="s">
        <v>53</v>
      </c>
    </row>
    <row r="6" spans="1:2" ht="38.25" customHeight="1">
      <c r="A6" s="29" t="s">
        <v>116</v>
      </c>
      <c r="B6" s="82">
        <v>27.5</v>
      </c>
    </row>
    <row r="7" spans="1:2" ht="38.25" customHeight="1">
      <c r="A7" s="30" t="s">
        <v>117</v>
      </c>
      <c r="B7" s="82">
        <v>0</v>
      </c>
    </row>
    <row r="8" spans="1:2" ht="38.25" customHeight="1">
      <c r="A8" s="30" t="s">
        <v>118</v>
      </c>
      <c r="B8" s="82">
        <v>0</v>
      </c>
    </row>
    <row r="9" spans="1:2" ht="38.25" customHeight="1">
      <c r="A9" s="31" t="s">
        <v>119</v>
      </c>
      <c r="B9" s="91">
        <v>0</v>
      </c>
    </row>
    <row r="10" spans="1:2" ht="38.25" customHeight="1">
      <c r="A10" s="32" t="s">
        <v>120</v>
      </c>
      <c r="B10" s="91">
        <v>27.5</v>
      </c>
    </row>
    <row r="11" spans="1:2" ht="38.25" customHeight="1">
      <c r="A11" s="33" t="s">
        <v>121</v>
      </c>
      <c r="B11" s="92">
        <v>0</v>
      </c>
    </row>
    <row r="12" spans="1:2" ht="91.5" customHeight="1">
      <c r="A12" s="128" t="s">
        <v>122</v>
      </c>
      <c r="B12" s="128"/>
    </row>
  </sheetData>
  <mergeCells count="2">
    <mergeCell ref="A3:B3"/>
    <mergeCell ref="A12:B12"/>
  </mergeCells>
  <phoneticPr fontId="4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6"/>
  <sheetViews>
    <sheetView topLeftCell="A4" workbookViewId="0">
      <selection activeCell="J18" sqref="J18"/>
    </sheetView>
  </sheetViews>
  <sheetFormatPr defaultRowHeight="14.25"/>
  <cols>
    <col min="1" max="3" width="8.75" customWidth="1"/>
    <col min="4" max="4" width="8.75" style="98" customWidth="1"/>
    <col min="5" max="9" width="9" style="98"/>
  </cols>
  <sheetData>
    <row r="1" spans="1:14" ht="31.5" customHeight="1">
      <c r="A1" s="1" t="s">
        <v>123</v>
      </c>
      <c r="B1" s="15"/>
      <c r="C1" s="16"/>
      <c r="D1" s="95"/>
      <c r="E1" s="95"/>
      <c r="F1" s="95"/>
      <c r="G1" s="95"/>
      <c r="H1" s="95"/>
      <c r="I1" s="95"/>
      <c r="J1" s="17"/>
      <c r="K1" s="17"/>
      <c r="L1" s="17"/>
      <c r="M1" s="17"/>
      <c r="N1" s="23"/>
    </row>
    <row r="2" spans="1:14" ht="33" customHeight="1">
      <c r="A2" s="137" t="s">
        <v>154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</row>
    <row r="3" spans="1:14" ht="26.25" customHeight="1">
      <c r="A3" s="138" t="s">
        <v>1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</row>
    <row r="4" spans="1:14" ht="22.5" customHeight="1">
      <c r="A4" s="132" t="s">
        <v>124</v>
      </c>
      <c r="B4" s="135" t="s">
        <v>125</v>
      </c>
      <c r="C4" s="135" t="s">
        <v>126</v>
      </c>
      <c r="D4" s="136" t="s">
        <v>127</v>
      </c>
      <c r="E4" s="96" t="s">
        <v>128</v>
      </c>
      <c r="F4" s="96"/>
      <c r="G4" s="96"/>
      <c r="H4" s="96"/>
      <c r="I4" s="96"/>
      <c r="J4" s="6"/>
      <c r="K4" s="6"/>
      <c r="L4" s="6"/>
      <c r="M4" s="6"/>
      <c r="N4" s="141" t="s">
        <v>129</v>
      </c>
    </row>
    <row r="5" spans="1:14" ht="37.5" customHeight="1">
      <c r="A5" s="133"/>
      <c r="B5" s="135"/>
      <c r="C5" s="135"/>
      <c r="D5" s="136"/>
      <c r="E5" s="136" t="s">
        <v>130</v>
      </c>
      <c r="F5" s="96" t="s">
        <v>38</v>
      </c>
      <c r="G5" s="96"/>
      <c r="H5" s="96"/>
      <c r="I5" s="96"/>
      <c r="J5" s="24"/>
      <c r="K5" s="24"/>
      <c r="L5" s="139" t="s">
        <v>131</v>
      </c>
      <c r="M5" s="139" t="s">
        <v>132</v>
      </c>
      <c r="N5" s="142"/>
    </row>
    <row r="6" spans="1:14" ht="78.75" customHeight="1">
      <c r="A6" s="134"/>
      <c r="B6" s="135"/>
      <c r="C6" s="135"/>
      <c r="D6" s="136"/>
      <c r="E6" s="136"/>
      <c r="F6" s="93" t="s">
        <v>133</v>
      </c>
      <c r="G6" s="7" t="s">
        <v>134</v>
      </c>
      <c r="H6" s="7" t="s">
        <v>135</v>
      </c>
      <c r="I6" s="7" t="s">
        <v>136</v>
      </c>
      <c r="J6" s="7" t="s">
        <v>137</v>
      </c>
      <c r="K6" s="14" t="s">
        <v>138</v>
      </c>
      <c r="L6" s="140"/>
      <c r="M6" s="140"/>
      <c r="N6" s="143"/>
    </row>
    <row r="7" spans="1:14" ht="24" customHeight="1">
      <c r="A7" s="66" t="s">
        <v>183</v>
      </c>
      <c r="B7" s="18" t="s">
        <v>184</v>
      </c>
      <c r="C7" s="18" t="s">
        <v>185</v>
      </c>
      <c r="D7" s="94">
        <v>1</v>
      </c>
      <c r="E7" s="94">
        <v>6</v>
      </c>
      <c r="F7" s="94">
        <v>6</v>
      </c>
      <c r="G7" s="94">
        <v>6</v>
      </c>
      <c r="H7" s="94"/>
      <c r="I7" s="94"/>
      <c r="J7" s="18"/>
      <c r="K7" s="18"/>
      <c r="L7" s="18"/>
      <c r="M7" s="18"/>
      <c r="N7" s="18"/>
    </row>
    <row r="8" spans="1:14" ht="24" customHeight="1">
      <c r="A8" s="19" t="s">
        <v>186</v>
      </c>
      <c r="B8" s="20" t="s">
        <v>187</v>
      </c>
      <c r="C8" s="18" t="s">
        <v>185</v>
      </c>
      <c r="D8" s="97">
        <v>1</v>
      </c>
      <c r="E8" s="97">
        <v>6.1</v>
      </c>
      <c r="F8" s="97">
        <v>6.1</v>
      </c>
      <c r="G8" s="97"/>
      <c r="H8" s="97"/>
      <c r="I8" s="97">
        <v>6.1</v>
      </c>
      <c r="J8" s="22"/>
      <c r="K8" s="22"/>
      <c r="L8" s="22"/>
      <c r="M8" s="22"/>
      <c r="N8" s="21"/>
    </row>
    <row r="9" spans="1:14" ht="24" customHeight="1">
      <c r="A9" s="19" t="s">
        <v>186</v>
      </c>
      <c r="B9" s="20" t="s">
        <v>188</v>
      </c>
      <c r="C9" s="18" t="s">
        <v>185</v>
      </c>
      <c r="D9" s="97">
        <v>1</v>
      </c>
      <c r="E9" s="97">
        <v>4.45</v>
      </c>
      <c r="F9" s="97">
        <v>4.45</v>
      </c>
      <c r="G9" s="97"/>
      <c r="H9" s="97"/>
      <c r="I9" s="97">
        <v>4.45</v>
      </c>
      <c r="J9" s="22"/>
      <c r="K9" s="22"/>
      <c r="L9" s="22"/>
      <c r="M9" s="22"/>
      <c r="N9" s="21"/>
    </row>
    <row r="10" spans="1:14" ht="24" customHeight="1">
      <c r="A10" s="19"/>
      <c r="B10" s="20"/>
      <c r="C10" s="21"/>
      <c r="D10" s="97"/>
      <c r="E10" s="97"/>
      <c r="F10" s="97"/>
      <c r="G10" s="97"/>
      <c r="H10" s="97"/>
      <c r="I10" s="97"/>
      <c r="J10" s="22"/>
      <c r="K10" s="22"/>
      <c r="L10" s="22"/>
      <c r="M10" s="22"/>
      <c r="N10" s="21"/>
    </row>
    <row r="11" spans="1:14" ht="24" customHeight="1">
      <c r="A11" s="19"/>
      <c r="B11" s="20"/>
      <c r="C11" s="21"/>
      <c r="D11" s="97"/>
      <c r="E11" s="97"/>
      <c r="F11" s="97"/>
      <c r="G11" s="97"/>
      <c r="H11" s="97"/>
      <c r="I11" s="97"/>
      <c r="J11" s="22"/>
      <c r="K11" s="22"/>
      <c r="L11" s="22"/>
      <c r="M11" s="22"/>
      <c r="N11" s="21"/>
    </row>
    <row r="12" spans="1:14" ht="24" customHeight="1">
      <c r="A12" s="19"/>
      <c r="B12" s="20"/>
      <c r="C12" s="21"/>
      <c r="D12" s="97"/>
      <c r="E12" s="97"/>
      <c r="F12" s="97"/>
      <c r="G12" s="97"/>
      <c r="H12" s="97"/>
      <c r="I12" s="97"/>
      <c r="J12" s="22"/>
      <c r="K12" s="22"/>
      <c r="L12" s="22"/>
      <c r="M12" s="22"/>
      <c r="N12" s="21"/>
    </row>
    <row r="13" spans="1:14" ht="24" customHeight="1">
      <c r="A13" s="19"/>
      <c r="B13" s="20"/>
      <c r="C13" s="21"/>
      <c r="D13" s="97"/>
      <c r="E13" s="97"/>
      <c r="F13" s="97"/>
      <c r="G13" s="97"/>
      <c r="H13" s="97"/>
      <c r="I13" s="97"/>
      <c r="J13" s="22"/>
      <c r="K13" s="22"/>
      <c r="L13" s="22"/>
      <c r="M13" s="22"/>
      <c r="N13" s="21"/>
    </row>
    <row r="14" spans="1:14" ht="24" customHeight="1">
      <c r="A14" s="19"/>
      <c r="B14" s="20"/>
      <c r="C14" s="21"/>
      <c r="D14" s="97"/>
      <c r="E14" s="97"/>
      <c r="F14" s="97"/>
      <c r="G14" s="97"/>
      <c r="H14" s="97"/>
      <c r="I14" s="97"/>
      <c r="J14" s="22"/>
      <c r="K14" s="22"/>
      <c r="L14" s="22"/>
      <c r="M14" s="22"/>
      <c r="N14" s="21"/>
    </row>
    <row r="15" spans="1:14" ht="24" customHeight="1">
      <c r="A15" s="19"/>
      <c r="B15" s="20"/>
      <c r="C15" s="21"/>
      <c r="D15" s="97"/>
      <c r="E15" s="97"/>
      <c r="F15" s="97"/>
      <c r="G15" s="97"/>
      <c r="H15" s="97"/>
      <c r="I15" s="97"/>
      <c r="J15" s="22"/>
      <c r="K15" s="22"/>
      <c r="L15" s="22"/>
      <c r="M15" s="22"/>
      <c r="N15" s="21"/>
    </row>
    <row r="16" spans="1:14" ht="24" customHeight="1">
      <c r="A16" s="129" t="s">
        <v>139</v>
      </c>
      <c r="B16" s="130"/>
      <c r="C16" s="130"/>
      <c r="D16" s="131"/>
      <c r="E16" s="97">
        <f>SUM(E7:E15)</f>
        <v>16.55</v>
      </c>
      <c r="F16" s="97">
        <f>SUM(F7:F15)</f>
        <v>16.55</v>
      </c>
      <c r="G16" s="97">
        <f>SUM(G7:G15)</f>
        <v>6</v>
      </c>
      <c r="H16" s="97"/>
      <c r="I16" s="97">
        <f>SUM(I7:I15)</f>
        <v>10.55</v>
      </c>
      <c r="J16" s="22"/>
      <c r="K16" s="22"/>
      <c r="L16" s="22"/>
      <c r="M16" s="22"/>
      <c r="N16" s="21"/>
    </row>
  </sheetData>
  <mergeCells count="11">
    <mergeCell ref="N4:N6"/>
    <mergeCell ref="A16:D16"/>
    <mergeCell ref="A4:A6"/>
    <mergeCell ref="B4:B6"/>
    <mergeCell ref="C4:C6"/>
    <mergeCell ref="D4:D6"/>
    <mergeCell ref="A2:N2"/>
    <mergeCell ref="A3:N3"/>
    <mergeCell ref="E5:E6"/>
    <mergeCell ref="L5:L6"/>
    <mergeCell ref="M5:M6"/>
  </mergeCells>
  <phoneticPr fontId="4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L14"/>
  <sheetViews>
    <sheetView workbookViewId="0">
      <selection activeCell="A7" sqref="A7"/>
    </sheetView>
  </sheetViews>
  <sheetFormatPr defaultColWidth="9" defaultRowHeight="14.25"/>
  <cols>
    <col min="1" max="1" width="16" customWidth="1"/>
    <col min="2" max="4" width="10.875" customWidth="1"/>
  </cols>
  <sheetData>
    <row r="1" spans="1:12" ht="31.5" customHeight="1">
      <c r="A1" s="1" t="s">
        <v>140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spans="1:12" ht="29.25" customHeight="1">
      <c r="A2" s="144" t="s">
        <v>155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</row>
    <row r="3" spans="1:12" ht="26.25" customHeight="1">
      <c r="A3" s="4"/>
      <c r="B3" s="4"/>
      <c r="C3" s="4"/>
      <c r="D3" s="5"/>
      <c r="E3" s="4"/>
      <c r="F3" s="4"/>
      <c r="G3" s="4"/>
      <c r="H3" s="5"/>
      <c r="I3" s="4"/>
      <c r="J3" s="4"/>
      <c r="K3" s="2"/>
      <c r="L3" s="13" t="s">
        <v>1</v>
      </c>
    </row>
    <row r="4" spans="1:12" ht="24" customHeight="1">
      <c r="A4" s="132" t="s">
        <v>141</v>
      </c>
      <c r="B4" s="132" t="s">
        <v>142</v>
      </c>
      <c r="C4" s="6" t="s">
        <v>128</v>
      </c>
      <c r="D4" s="6"/>
      <c r="E4" s="6"/>
      <c r="F4" s="6"/>
      <c r="G4" s="6"/>
      <c r="H4" s="6"/>
      <c r="I4" s="6"/>
      <c r="J4" s="6"/>
      <c r="K4" s="6"/>
      <c r="L4" s="132" t="s">
        <v>58</v>
      </c>
    </row>
    <row r="5" spans="1:12" ht="25.5" customHeight="1">
      <c r="A5" s="133"/>
      <c r="B5" s="133"/>
      <c r="C5" s="136" t="s">
        <v>130</v>
      </c>
      <c r="D5" s="145" t="s">
        <v>143</v>
      </c>
      <c r="E5" s="146"/>
      <c r="F5" s="146"/>
      <c r="G5" s="146"/>
      <c r="H5" s="146"/>
      <c r="I5" s="147"/>
      <c r="J5" s="139" t="s">
        <v>131</v>
      </c>
      <c r="K5" s="139" t="s">
        <v>132</v>
      </c>
      <c r="L5" s="133"/>
    </row>
    <row r="6" spans="1:12" ht="81" customHeight="1">
      <c r="A6" s="134"/>
      <c r="B6" s="134"/>
      <c r="C6" s="136"/>
      <c r="D6" s="8" t="s">
        <v>133</v>
      </c>
      <c r="E6" s="7" t="s">
        <v>134</v>
      </c>
      <c r="F6" s="7" t="s">
        <v>135</v>
      </c>
      <c r="G6" s="7" t="s">
        <v>136</v>
      </c>
      <c r="H6" s="7" t="s">
        <v>137</v>
      </c>
      <c r="I6" s="14" t="s">
        <v>144</v>
      </c>
      <c r="J6" s="140"/>
      <c r="K6" s="140"/>
      <c r="L6" s="134"/>
    </row>
    <row r="7" spans="1:12" ht="32.25" customHeight="1">
      <c r="A7" s="9"/>
      <c r="B7" s="9"/>
      <c r="C7" s="9"/>
      <c r="D7" s="10"/>
      <c r="E7" s="9"/>
      <c r="F7" s="9"/>
      <c r="G7" s="9"/>
      <c r="H7" s="10"/>
      <c r="I7" s="9"/>
      <c r="J7" s="9"/>
      <c r="K7" s="9"/>
      <c r="L7" s="9"/>
    </row>
    <row r="8" spans="1:12" ht="32.25" customHeight="1">
      <c r="A8" s="9"/>
      <c r="B8" s="9"/>
      <c r="C8" s="9"/>
      <c r="D8" s="10"/>
      <c r="E8" s="9"/>
      <c r="F8" s="9"/>
      <c r="G8" s="9"/>
      <c r="H8" s="10"/>
      <c r="I8" s="9"/>
      <c r="J8" s="9"/>
      <c r="K8" s="9"/>
      <c r="L8" s="9"/>
    </row>
    <row r="9" spans="1:12" ht="32.25" customHeight="1">
      <c r="A9" s="9"/>
      <c r="B9" s="9"/>
      <c r="C9" s="9"/>
      <c r="D9" s="10"/>
      <c r="E9" s="9"/>
      <c r="F9" s="9"/>
      <c r="G9" s="9"/>
      <c r="H9" s="10"/>
      <c r="I9" s="9"/>
      <c r="J9" s="9"/>
      <c r="K9" s="9"/>
      <c r="L9" s="9"/>
    </row>
    <row r="10" spans="1:12" ht="32.25" customHeight="1">
      <c r="A10" s="9"/>
      <c r="B10" s="9"/>
      <c r="C10" s="9"/>
      <c r="D10" s="10"/>
      <c r="E10" s="9"/>
      <c r="F10" s="9"/>
      <c r="G10" s="9"/>
      <c r="H10" s="10"/>
      <c r="I10" s="9"/>
      <c r="J10" s="9"/>
      <c r="K10" s="9"/>
      <c r="L10" s="9"/>
    </row>
    <row r="11" spans="1:12" ht="32.25" customHeight="1">
      <c r="A11" s="9"/>
      <c r="B11" s="9"/>
      <c r="C11" s="9"/>
      <c r="D11" s="10"/>
      <c r="E11" s="9"/>
      <c r="F11" s="9"/>
      <c r="G11" s="9"/>
      <c r="H11" s="10"/>
      <c r="I11" s="9"/>
      <c r="J11" s="9"/>
      <c r="K11" s="9"/>
      <c r="L11" s="9"/>
    </row>
    <row r="12" spans="1:12" ht="32.25" customHeight="1">
      <c r="A12" s="9"/>
      <c r="B12" s="9"/>
      <c r="C12" s="9"/>
      <c r="D12" s="10"/>
      <c r="E12" s="9"/>
      <c r="F12" s="9"/>
      <c r="G12" s="9"/>
      <c r="H12" s="10"/>
      <c r="I12" s="9"/>
      <c r="J12" s="9"/>
      <c r="K12" s="9"/>
      <c r="L12" s="9"/>
    </row>
    <row r="13" spans="1:12" ht="32.25" customHeight="1">
      <c r="A13" s="9"/>
      <c r="B13" s="9"/>
      <c r="C13" s="9"/>
      <c r="D13" s="10"/>
      <c r="E13" s="9"/>
      <c r="F13" s="9"/>
      <c r="G13" s="9"/>
      <c r="H13" s="10"/>
      <c r="I13" s="9"/>
      <c r="J13" s="9"/>
      <c r="K13" s="9"/>
      <c r="L13" s="9"/>
    </row>
    <row r="14" spans="1:12" ht="32.25" customHeight="1">
      <c r="A14" s="129" t="s">
        <v>145</v>
      </c>
      <c r="B14" s="131"/>
      <c r="C14" s="11"/>
      <c r="D14" s="12"/>
      <c r="E14" s="11"/>
      <c r="F14" s="11"/>
      <c r="G14" s="11"/>
      <c r="H14" s="12"/>
      <c r="I14" s="11"/>
      <c r="J14" s="11"/>
      <c r="K14" s="11"/>
      <c r="L14" s="11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honeticPr fontId="4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3</vt:i4>
      </vt:variant>
    </vt:vector>
  </HeadingPairs>
  <TitlesOfParts>
    <vt:vector size="13" baseType="lpstr">
      <vt:lpstr>附件1</vt:lpstr>
      <vt:lpstr>附件2</vt:lpstr>
      <vt:lpstr>附件3</vt:lpstr>
      <vt:lpstr>附件4</vt:lpstr>
      <vt:lpstr>附件5</vt:lpstr>
      <vt:lpstr>附件6</vt:lpstr>
      <vt:lpstr>附件7</vt:lpstr>
      <vt:lpstr>附件8</vt:lpstr>
      <vt:lpstr>附件9</vt:lpstr>
      <vt:lpstr>附件10</vt:lpstr>
      <vt:lpstr>附件1!Print_Titles</vt:lpstr>
      <vt:lpstr>附件4!Print_Titles</vt:lpstr>
      <vt:lpstr>附件6!Print_Titles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cp:lastPrinted>2018-05-11T01:21:59Z</cp:lastPrinted>
  <dcterms:created xsi:type="dcterms:W3CDTF">1996-12-17T01:32:00Z</dcterms:created>
  <dcterms:modified xsi:type="dcterms:W3CDTF">2018-05-14T08:20:07Z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2052-10.1.0.6929</vt:lpwstr>
  </property>
</Properties>
</file>