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0305" activeTab="6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附件6!$1:$3</definedName>
  </definedNames>
  <calcPr calcId="144525"/>
</workbook>
</file>

<file path=xl/sharedStrings.xml><?xml version="1.0" encoding="utf-8"?>
<sst xmlns="http://schemas.openxmlformats.org/spreadsheetml/2006/main" count="178">
  <si>
    <t>附件1</t>
  </si>
  <si>
    <t>孝义市振兴中心校2018年部门收支总表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</si>
  <si>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</si>
  <si>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</si>
  <si>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</si>
  <si>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</si>
  <si>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</si>
  <si>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</si>
  <si>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</si>
  <si>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</si>
  <si>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</si>
  <si>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</si>
  <si>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</si>
  <si>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</si>
  <si>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</si>
  <si>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</si>
  <si>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</si>
  <si>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</si>
  <si>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</si>
  <si>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</si>
  <si>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</si>
  <si>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</si>
  <si>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</si>
  <si>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</si>
  <si>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</si>
  <si>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</si>
  <si>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</si>
  <si>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</si>
  <si>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</si>
  <si>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</si>
  <si>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</si>
  <si>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</si>
  <si>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</si>
  <si>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</si>
  <si>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</si>
  <si>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</si>
  <si>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</si>
  <si>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</si>
  <si>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孝义市振兴中心校2018年部门收入总表</t>
  </si>
  <si>
    <t>项目</t>
  </si>
  <si>
    <t>一般公共预算</t>
  </si>
  <si>
    <t>政府性基金</t>
  </si>
  <si>
    <t>其他收入</t>
  </si>
  <si>
    <t>科目编码</t>
  </si>
  <si>
    <t>科目名称</t>
  </si>
  <si>
    <t>合计</t>
  </si>
  <si>
    <t>教育支出</t>
  </si>
  <si>
    <t>普通教育</t>
  </si>
  <si>
    <t>学前教育</t>
  </si>
  <si>
    <t>小学教育</t>
  </si>
  <si>
    <t>教育附加费安排支出</t>
  </si>
  <si>
    <t>其他教育费附加安排</t>
  </si>
  <si>
    <t>社会保障和就业支出</t>
  </si>
  <si>
    <t>行政事业单位离退休</t>
  </si>
  <si>
    <t>机关事业单位基本养老保险缴费支出</t>
  </si>
  <si>
    <t>机关事业单位职业年金缴费支出</t>
  </si>
  <si>
    <t>住房保障支出</t>
  </si>
  <si>
    <t>住房公积金</t>
  </si>
  <si>
    <t>其他支出</t>
  </si>
  <si>
    <t>用于教育事业的彩票公益金支出</t>
  </si>
  <si>
    <t>附件3</t>
  </si>
  <si>
    <t>孝义市振兴中心校2018年部门支出总表</t>
  </si>
  <si>
    <t>基本支出</t>
  </si>
  <si>
    <t>项目支出</t>
  </si>
  <si>
    <t>205</t>
  </si>
  <si>
    <t>20502</t>
  </si>
  <si>
    <t>2050201</t>
  </si>
  <si>
    <t>2050202</t>
  </si>
  <si>
    <t>20509</t>
  </si>
  <si>
    <t>2050999</t>
  </si>
  <si>
    <t>208</t>
  </si>
  <si>
    <t>20805</t>
  </si>
  <si>
    <t>2080505</t>
  </si>
  <si>
    <t>2080506</t>
  </si>
  <si>
    <t>221</t>
  </si>
  <si>
    <t>22102</t>
  </si>
  <si>
    <t>2210201</t>
  </si>
  <si>
    <t>229</t>
  </si>
  <si>
    <t>22960</t>
  </si>
  <si>
    <t>2296004</t>
  </si>
  <si>
    <t>附件4</t>
  </si>
  <si>
    <t>孝义市振兴中心校2018年财政拨款收支总表</t>
  </si>
  <si>
    <t>小计</t>
  </si>
  <si>
    <t>政府性基金预算</t>
  </si>
  <si>
    <t>二、政府性基金预算</t>
  </si>
  <si>
    <t>附件5</t>
  </si>
  <si>
    <t>孝义市振兴中心校2018年一般公共预算支出预算表</t>
  </si>
  <si>
    <t>2017年预算数</t>
  </si>
  <si>
    <t>2018年预算数</t>
  </si>
  <si>
    <t>2018年预算数比2017年预算数增减%</t>
  </si>
  <si>
    <t>孝义市振兴中心校2018年一般公共预算安排基本支出分经济科目表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</si>
  <si>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</si>
  <si>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</si>
  <si>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</si>
  <si>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</si>
  <si>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</si>
  <si>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</si>
  <si>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</si>
  <si>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</si>
  <si>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</si>
  <si>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</si>
  <si>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</si>
  <si>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</si>
  <si>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</si>
  <si>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</si>
  <si>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</si>
  <si>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</si>
  <si>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</si>
  <si>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</si>
  <si>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</si>
  <si>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</si>
  <si>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</si>
  <si>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</si>
  <si>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</si>
  <si>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</si>
  <si>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</si>
  <si>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</si>
  <si>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</si>
  <si>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</si>
  <si>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</si>
  <si>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</si>
  <si>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</si>
  <si>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</si>
  <si>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</si>
  <si>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</si>
  <si>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</si>
  <si>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</si>
  <si>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</si>
  <si>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</si>
  <si>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</si>
  <si>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</si>
  <si>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</si>
  <si>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</si>
  <si>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</si>
  <si>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</si>
  <si>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</si>
  <si>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采暖补贴</t>
  </si>
  <si>
    <t xml:space="preserve">    其他对个人和家庭的补助支出</t>
  </si>
  <si>
    <t>附件7</t>
  </si>
  <si>
    <t>孝义市振兴中心校2018年政府性基金预算支出表</t>
  </si>
  <si>
    <t>2018年预算比2017年预算数增减</t>
  </si>
  <si>
    <t>附件8</t>
  </si>
  <si>
    <t>孝义市振兴中心校2018年一般公共预算“三公”经费支出预算情况统计表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</si>
  <si>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</si>
  <si>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</si>
  <si>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</si>
  <si>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</si>
  <si>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</si>
  <si>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</si>
  <si>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</si>
  <si>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</si>
  <si>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孝义市振兴中心校2018年政府采购预算表</t>
  </si>
  <si>
    <t>采购项目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</si>
  <si>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</si>
  <si>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</si>
  <si>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</si>
  <si>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</si>
  <si>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</si>
  <si>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</si>
  <si>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</si>
  <si>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</si>
  <si>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</si>
  <si>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</si>
  <si>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</si>
  <si>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</si>
  <si>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</si>
  <si>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学生课桌椅</t>
  </si>
  <si>
    <t>套</t>
  </si>
  <si>
    <t>触摸多媒体一体机</t>
  </si>
  <si>
    <t>台</t>
  </si>
  <si>
    <t>合  计</t>
  </si>
  <si>
    <t>附表10</t>
  </si>
  <si>
    <t>孝义市振兴中心校2018年政府购买服务支出预算表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</si>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</sst>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</numFmts>
  <fonts count="40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黑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黑体"/>
      <charset val="134"/>
    </font>
    <font>
      <b/>
      <sz val="10"/>
      <color theme="1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Protection="0"/>
    <xf numFmtId="42" fontId="24" fillId="0" borderId="0" applyFon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4" fillId="23" borderId="17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17" borderId="16" applyNumberFormat="0" applyFon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9" fillId="26" borderId="20" applyNumberFormat="0" applyAlignment="0" applyProtection="0">
      <alignment vertical="center"/>
    </xf>
    <xf numFmtId="0" fontId="35" fillId="26" borderId="17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0" borderId="0" applyProtection="0"/>
  </cellStyleXfs>
  <cellXfs count="17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178" fontId="4" fillId="0" borderId="2" xfId="0" applyNumberFormat="1" applyFont="1" applyFill="1" applyBorder="1" applyAlignment="1" applyProtection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 applyProtection="1">
      <alignment horizontal="center" vertical="center"/>
    </xf>
    <xf numFmtId="178" fontId="0" fillId="0" borderId="4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178" fontId="0" fillId="0" borderId="7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8" xfId="0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right" vertical="center"/>
    </xf>
    <xf numFmtId="177" fontId="4" fillId="0" borderId="0" xfId="0" applyNumberFormat="1" applyFont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right" vertical="center"/>
    </xf>
    <xf numFmtId="177" fontId="0" fillId="0" borderId="0" xfId="0" applyNumberFormat="1" applyProtection="1"/>
    <xf numFmtId="0" fontId="0" fillId="0" borderId="0" xfId="0" applyFont="1" applyProtection="1"/>
    <xf numFmtId="177" fontId="10" fillId="0" borderId="0" xfId="0" applyNumberFormat="1" applyFont="1" applyProtection="1"/>
    <xf numFmtId="0" fontId="7" fillId="0" borderId="0" xfId="0" applyFont="1" applyBorder="1" applyAlignment="1" applyProtection="1">
      <alignment horizontal="center" wrapText="1"/>
    </xf>
    <xf numFmtId="177" fontId="11" fillId="0" borderId="0" xfId="0" applyNumberFormat="1" applyFont="1" applyBorder="1" applyAlignment="1" applyProtection="1">
      <alignment horizontal="center" wrapText="1"/>
    </xf>
    <xf numFmtId="0" fontId="7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77" fontId="10" fillId="0" borderId="2" xfId="0" applyNumberFormat="1" applyFont="1" applyBorder="1" applyAlignment="1" applyProtection="1">
      <alignment horizontal="center"/>
    </xf>
    <xf numFmtId="0" fontId="0" fillId="0" borderId="2" xfId="0" applyFont="1" applyBorder="1" applyProtection="1"/>
    <xf numFmtId="177" fontId="10" fillId="0" borderId="2" xfId="0" applyNumberFormat="1" applyFont="1" applyBorder="1" applyProtection="1"/>
    <xf numFmtId="0" fontId="0" fillId="0" borderId="2" xfId="0" applyFont="1" applyFill="1" applyBorder="1" applyProtection="1"/>
    <xf numFmtId="0" fontId="4" fillId="0" borderId="0" xfId="0" applyFont="1" applyProtection="1"/>
    <xf numFmtId="177" fontId="3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left"/>
    </xf>
    <xf numFmtId="177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177" fontId="5" fillId="0" borderId="0" xfId="0" applyNumberFormat="1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177" fontId="0" fillId="0" borderId="8" xfId="0" applyNumberFormat="1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178" fontId="4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7" fontId="10" fillId="0" borderId="6" xfId="0" applyNumberFormat="1" applyFont="1" applyBorder="1" applyAlignment="1" applyProtection="1">
      <alignment horizontal="center" vertical="center" wrapText="1"/>
    </xf>
    <xf numFmtId="177" fontId="10" fillId="0" borderId="2" xfId="0" applyNumberFormat="1" applyFont="1" applyBorder="1" applyAlignment="1" applyProtection="1">
      <alignment horizontal="center" vertical="center"/>
      <protection locked="0"/>
    </xf>
    <xf numFmtId="177" fontId="10" fillId="0" borderId="2" xfId="0" applyNumberFormat="1" applyFont="1" applyBorder="1" applyAlignment="1" applyProtection="1">
      <alignment horizontal="center" vertical="center"/>
    </xf>
    <xf numFmtId="177" fontId="0" fillId="0" borderId="2" xfId="0" applyNumberFormat="1" applyBorder="1" applyAlignment="1" applyProtection="1">
      <alignment horizontal="center"/>
    </xf>
    <xf numFmtId="177" fontId="3" fillId="0" borderId="2" xfId="0" applyNumberFormat="1" applyFont="1" applyBorder="1" applyAlignment="1" applyProtection="1">
      <alignment horizontal="center"/>
    </xf>
    <xf numFmtId="177" fontId="0" fillId="0" borderId="4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/>
    </xf>
    <xf numFmtId="177" fontId="0" fillId="0" borderId="6" xfId="0" applyNumberFormat="1" applyFont="1" applyBorder="1" applyAlignment="1" applyProtection="1">
      <alignment horizontal="center" vertical="center"/>
    </xf>
    <xf numFmtId="177" fontId="0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177" fontId="4" fillId="0" borderId="2" xfId="0" applyNumberFormat="1" applyFont="1" applyBorder="1" applyAlignment="1" applyProtection="1">
      <alignment horizontal="center" vertical="center"/>
    </xf>
    <xf numFmtId="178" fontId="4" fillId="0" borderId="2" xfId="0" applyNumberFormat="1" applyFont="1" applyBorder="1" applyAlignment="1" applyProtection="1">
      <alignment horizontal="center" vertical="center"/>
      <protection locked="0"/>
    </xf>
    <xf numFmtId="177" fontId="4" fillId="0" borderId="2" xfId="0" applyNumberFormat="1" applyFont="1" applyBorder="1" applyAlignment="1" applyProtection="1">
      <alignment horizontal="center" vertical="center"/>
      <protection locked="0"/>
    </xf>
    <xf numFmtId="177" fontId="4" fillId="0" borderId="4" xfId="0" applyNumberFormat="1" applyFont="1" applyBorder="1" applyAlignment="1" applyProtection="1">
      <alignment horizontal="center" vertical="center"/>
    </xf>
    <xf numFmtId="178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</xf>
    <xf numFmtId="177" fontId="14" fillId="0" borderId="2" xfId="0" applyNumberFormat="1" applyFont="1" applyBorder="1" applyProtection="1"/>
    <xf numFmtId="177" fontId="4" fillId="0" borderId="2" xfId="0" applyNumberFormat="1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/>
    </xf>
    <xf numFmtId="177" fontId="4" fillId="0" borderId="0" xfId="0" applyNumberFormat="1" applyFont="1" applyAlignment="1" applyProtection="1">
      <alignment horizontal="center"/>
    </xf>
    <xf numFmtId="178" fontId="4" fillId="0" borderId="0" xfId="0" applyNumberFormat="1" applyFont="1" applyBorder="1" applyAlignment="1" applyProtection="1">
      <alignment vertical="center"/>
      <protection locked="0"/>
    </xf>
    <xf numFmtId="177" fontId="12" fillId="0" borderId="0" xfId="0" applyNumberFormat="1" applyFont="1" applyAlignment="1" applyProtection="1">
      <alignment horizontal="center"/>
    </xf>
    <xf numFmtId="177" fontId="13" fillId="0" borderId="0" xfId="0" applyNumberFormat="1" applyFont="1" applyAlignment="1" applyProtection="1">
      <alignment horizontal="center"/>
    </xf>
    <xf numFmtId="177" fontId="4" fillId="0" borderId="0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177" fontId="4" fillId="0" borderId="1" xfId="0" applyNumberFormat="1" applyFont="1" applyBorder="1" applyAlignment="1" applyProtection="1">
      <alignment horizontal="center" vertical="center"/>
    </xf>
    <xf numFmtId="177" fontId="4" fillId="0" borderId="6" xfId="0" applyNumberFormat="1" applyFont="1" applyBorder="1" applyAlignment="1" applyProtection="1">
      <alignment horizontal="center" vertical="center"/>
    </xf>
    <xf numFmtId="177" fontId="14" fillId="0" borderId="6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vertical="center"/>
      <protection locked="0"/>
    </xf>
    <xf numFmtId="177" fontId="14" fillId="0" borderId="2" xfId="0" applyNumberFormat="1" applyFont="1" applyBorder="1" applyAlignment="1" applyProtection="1">
      <alignment horizontal="center" vertical="center"/>
      <protection locked="0"/>
    </xf>
    <xf numFmtId="177" fontId="14" fillId="0" borderId="2" xfId="0" applyNumberFormat="1" applyFont="1" applyBorder="1" applyAlignment="1" applyProtection="1">
      <alignment horizontal="center" vertical="center"/>
    </xf>
    <xf numFmtId="177" fontId="4" fillId="0" borderId="2" xfId="0" applyNumberFormat="1" applyFont="1" applyBorder="1" applyAlignment="1" applyProtection="1">
      <alignment horizontal="center"/>
    </xf>
    <xf numFmtId="177" fontId="14" fillId="0" borderId="0" xfId="0" applyNumberFormat="1" applyFont="1" applyAlignment="1" applyProtection="1">
      <alignment horizontal="center"/>
    </xf>
    <xf numFmtId="177" fontId="15" fillId="0" borderId="0" xfId="0" applyNumberFormat="1" applyFont="1" applyAlignment="1" applyProtection="1">
      <alignment horizontal="center"/>
    </xf>
    <xf numFmtId="177" fontId="16" fillId="0" borderId="0" xfId="0" applyNumberFormat="1" applyFont="1" applyAlignment="1" applyProtection="1">
      <alignment horizontal="center"/>
    </xf>
    <xf numFmtId="177" fontId="1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14" fillId="0" borderId="1" xfId="0" applyNumberFormat="1" applyFont="1" applyBorder="1" applyAlignment="1" applyProtection="1">
      <alignment horizontal="center" vertical="center" wrapText="1"/>
    </xf>
    <xf numFmtId="177" fontId="14" fillId="0" borderId="2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2" xfId="0" applyNumberFormat="1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right" vertical="center"/>
    </xf>
    <xf numFmtId="177" fontId="17" fillId="0" borderId="0" xfId="0" applyNumberFormat="1" applyFont="1" applyProtection="1"/>
    <xf numFmtId="177" fontId="0" fillId="0" borderId="0" xfId="0" applyNumberFormat="1" applyFont="1" applyBorder="1" applyAlignment="1" applyProtection="1">
      <alignment horizontal="center" vertical="center"/>
    </xf>
    <xf numFmtId="177" fontId="17" fillId="0" borderId="0" xfId="0" applyNumberFormat="1" applyFont="1" applyAlignment="1" applyProtection="1">
      <alignment horizontal="center" vertical="center"/>
    </xf>
    <xf numFmtId="177" fontId="17" fillId="0" borderId="0" xfId="0" applyNumberFormat="1" applyFont="1" applyAlignment="1" applyProtection="1">
      <alignment vertical="center"/>
    </xf>
    <xf numFmtId="177" fontId="18" fillId="0" borderId="0" xfId="0" applyNumberFormat="1" applyFont="1" applyAlignment="1" applyProtection="1">
      <alignment horizontal="center" vertical="center"/>
    </xf>
    <xf numFmtId="177" fontId="5" fillId="0" borderId="0" xfId="0" applyNumberFormat="1" applyFont="1" applyAlignment="1" applyProtection="1">
      <alignment horizontal="center" vertical="center"/>
    </xf>
    <xf numFmtId="177" fontId="19" fillId="0" borderId="0" xfId="0" applyNumberFormat="1" applyFont="1" applyAlignment="1" applyProtection="1">
      <alignment horizontal="center" vertical="center"/>
    </xf>
    <xf numFmtId="177" fontId="2" fillId="0" borderId="0" xfId="0" applyNumberFormat="1" applyFont="1" applyAlignment="1" applyProtection="1">
      <alignment horizontal="center" vertical="center"/>
    </xf>
    <xf numFmtId="177" fontId="0" fillId="0" borderId="0" xfId="0" applyNumberFormat="1" applyFont="1" applyAlignment="1" applyProtection="1">
      <alignment horizontal="center" vertical="center"/>
    </xf>
    <xf numFmtId="177" fontId="17" fillId="0" borderId="2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7" fontId="0" fillId="0" borderId="5" xfId="0" applyNumberFormat="1" applyFont="1" applyBorder="1" applyAlignment="1" applyProtection="1">
      <alignment horizontal="center" vertical="center"/>
    </xf>
    <xf numFmtId="177" fontId="0" fillId="0" borderId="7" xfId="0" applyNumberFormat="1" applyFont="1" applyBorder="1" applyAlignment="1" applyProtection="1">
      <alignment horizontal="center" vertical="center"/>
    </xf>
    <xf numFmtId="177" fontId="17" fillId="0" borderId="1" xfId="0" applyNumberFormat="1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 wrapText="1"/>
    </xf>
    <xf numFmtId="177" fontId="17" fillId="0" borderId="6" xfId="0" applyNumberFormat="1" applyFont="1" applyBorder="1" applyAlignment="1" applyProtection="1">
      <alignment horizontal="center" vertical="center" wrapText="1"/>
    </xf>
    <xf numFmtId="177" fontId="17" fillId="0" borderId="2" xfId="0" applyNumberFormat="1" applyFont="1" applyBorder="1" applyAlignment="1" applyProtection="1">
      <alignment vertical="center"/>
      <protection locked="0"/>
    </xf>
    <xf numFmtId="177" fontId="17" fillId="0" borderId="2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177" fontId="17" fillId="0" borderId="2" xfId="0" applyNumberFormat="1" applyFont="1" applyBorder="1" applyProtection="1"/>
    <xf numFmtId="177" fontId="0" fillId="0" borderId="2" xfId="0" applyNumberFormat="1" applyFont="1" applyBorder="1" applyAlignment="1" applyProtection="1">
      <alignment horizontal="center"/>
    </xf>
    <xf numFmtId="0" fontId="4" fillId="0" borderId="2" xfId="0" applyFont="1" applyBorder="1" applyAlignment="1" applyProtection="1" quotePrefix="1">
      <alignment horizontal="center" vertical="center"/>
    </xf>
    <xf numFmtId="177" fontId="17" fillId="0" borderId="2" xfId="0" applyNumberFormat="1" applyFont="1" applyBorder="1" applyAlignment="1" applyProtection="1" quotePrefix="1">
      <alignment horizontal="center" vertical="center"/>
    </xf>
    <xf numFmtId="0" fontId="4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3" workbookViewId="0">
      <selection activeCell="J30" sqref="J30"/>
    </sheetView>
  </sheetViews>
  <sheetFormatPr defaultColWidth="6.875" defaultRowHeight="12" outlineLevelCol="7"/>
  <cols>
    <col min="1" max="1" width="26.25" style="92" customWidth="1"/>
    <col min="2" max="2" width="6.625" style="93" customWidth="1"/>
    <col min="3" max="3" width="6.375" style="93" customWidth="1"/>
    <col min="4" max="4" width="5.625" style="93" customWidth="1"/>
    <col min="5" max="5" width="17.5" style="155" customWidth="1"/>
    <col min="6" max="6" width="7.875" style="93" customWidth="1"/>
    <col min="7" max="7" width="7.375" style="93" customWidth="1"/>
    <col min="8" max="8" width="6.875" style="93" customWidth="1"/>
    <col min="9" max="16384" width="6.875" style="67"/>
  </cols>
  <sheetData>
    <row r="1" ht="16.5" customHeight="1" spans="1:8">
      <c r="A1" s="118" t="s">
        <v>0</v>
      </c>
      <c r="B1" s="156"/>
      <c r="C1" s="156"/>
      <c r="D1" s="157"/>
      <c r="E1" s="158"/>
      <c r="F1" s="157"/>
      <c r="G1" s="157"/>
      <c r="H1" s="157"/>
    </row>
    <row r="2" ht="18.75" customHeight="1" spans="1:8">
      <c r="A2" s="66"/>
      <c r="B2" s="159"/>
      <c r="C2" s="159"/>
      <c r="D2" s="157"/>
      <c r="E2" s="158"/>
      <c r="F2" s="157"/>
      <c r="G2" s="157"/>
      <c r="H2" s="157"/>
    </row>
    <row r="3" ht="21" customHeight="1" spans="1:8">
      <c r="A3" s="120" t="s">
        <v>1</v>
      </c>
      <c r="B3" s="160"/>
      <c r="C3" s="160"/>
      <c r="D3" s="160"/>
      <c r="E3" s="161"/>
      <c r="F3" s="160"/>
      <c r="G3" s="160"/>
      <c r="H3" s="160"/>
    </row>
    <row r="4" ht="14.25" customHeight="1" spans="1:8">
      <c r="A4" s="66"/>
      <c r="B4" s="162"/>
      <c r="C4" s="162"/>
      <c r="D4" s="162"/>
      <c r="E4" s="158"/>
      <c r="F4" s="162"/>
      <c r="G4" s="162"/>
      <c r="H4" s="163" t="s">
        <v>2</v>
      </c>
    </row>
    <row r="5" ht="24" customHeight="1" spans="1:8">
      <c r="A5" s="177" t="s">
        <v>3</v>
      </c>
      <c r="B5" s="105"/>
      <c r="C5" s="105"/>
      <c r="D5" s="105"/>
      <c r="E5" s="178" t="s">
        <v>4</v>
      </c>
      <c r="F5" s="105"/>
      <c r="G5" s="105"/>
      <c r="H5" s="105"/>
    </row>
    <row r="6" ht="24" customHeight="1" spans="1:8">
      <c r="A6" s="179" t="s">
        <v>5</v>
      </c>
      <c r="B6" s="113" t="s">
        <v>6</v>
      </c>
      <c r="C6" s="166"/>
      <c r="D6" s="167"/>
      <c r="E6" s="168" t="s">
        <v>7</v>
      </c>
      <c r="F6" s="113" t="s">
        <v>6</v>
      </c>
      <c r="G6" s="166"/>
      <c r="H6" s="167"/>
    </row>
    <row r="7" ht="59" customHeight="1" spans="1:8">
      <c r="A7" s="169"/>
      <c r="B7" s="170" t="s">
        <v>8</v>
      </c>
      <c r="C7" s="170" t="s">
        <v>9</v>
      </c>
      <c r="D7" s="170" t="s">
        <v>10</v>
      </c>
      <c r="E7" s="171"/>
      <c r="F7" s="170" t="s">
        <v>8</v>
      </c>
      <c r="G7" s="170" t="s">
        <v>9</v>
      </c>
      <c r="H7" s="170" t="s">
        <v>10</v>
      </c>
    </row>
    <row r="8" ht="24" customHeight="1" spans="1:8">
      <c r="A8" s="121" t="s">
        <v>11</v>
      </c>
      <c r="B8" s="122">
        <v>940.91</v>
      </c>
      <c r="C8" s="122">
        <v>964.14</v>
      </c>
      <c r="D8" s="122">
        <v>2.47</v>
      </c>
      <c r="E8" s="172" t="s">
        <v>12</v>
      </c>
      <c r="F8" s="107"/>
      <c r="G8" s="107"/>
      <c r="H8" s="105"/>
    </row>
    <row r="9" ht="24" customHeight="1" spans="1:8">
      <c r="A9" s="121" t="s">
        <v>13</v>
      </c>
      <c r="B9" s="122">
        <v>0</v>
      </c>
      <c r="C9" s="122">
        <v>2.7</v>
      </c>
      <c r="D9" s="122">
        <v>0</v>
      </c>
      <c r="E9" s="172" t="s">
        <v>14</v>
      </c>
      <c r="F9" s="107"/>
      <c r="G9" s="107"/>
      <c r="H9" s="105"/>
    </row>
    <row r="10" ht="24" customHeight="1" spans="1:8">
      <c r="A10" s="121" t="s">
        <v>15</v>
      </c>
      <c r="B10" s="105"/>
      <c r="C10" s="105"/>
      <c r="D10" s="105"/>
      <c r="E10" s="172" t="s">
        <v>16</v>
      </c>
      <c r="F10" s="107"/>
      <c r="G10" s="107"/>
      <c r="H10" s="105"/>
    </row>
    <row r="11" ht="24" customHeight="1" spans="1:8">
      <c r="A11" s="121" t="s">
        <v>17</v>
      </c>
      <c r="B11" s="105"/>
      <c r="C11" s="105"/>
      <c r="D11" s="105"/>
      <c r="E11" s="173" t="s">
        <v>18</v>
      </c>
      <c r="F11" s="105"/>
      <c r="G11" s="105"/>
      <c r="H11" s="105"/>
    </row>
    <row r="12" ht="24" customHeight="1" spans="1:8">
      <c r="A12" s="121"/>
      <c r="B12" s="105"/>
      <c r="C12" s="105"/>
      <c r="D12" s="105"/>
      <c r="E12" s="172" t="s">
        <v>19</v>
      </c>
      <c r="F12" s="107">
        <v>771.9</v>
      </c>
      <c r="G12" s="107">
        <v>799.63</v>
      </c>
      <c r="H12" s="105">
        <v>3.59</v>
      </c>
    </row>
    <row r="13" ht="24" customHeight="1" spans="1:8">
      <c r="A13" s="121"/>
      <c r="B13" s="105"/>
      <c r="C13" s="105"/>
      <c r="D13" s="105"/>
      <c r="E13" s="172" t="s">
        <v>20</v>
      </c>
      <c r="F13" s="107"/>
      <c r="G13" s="107"/>
      <c r="H13" s="105"/>
    </row>
    <row r="14" ht="24" customHeight="1" spans="1:8">
      <c r="A14" s="121"/>
      <c r="B14" s="105"/>
      <c r="C14" s="105"/>
      <c r="D14" s="105"/>
      <c r="E14" s="173" t="s">
        <v>21</v>
      </c>
      <c r="F14" s="105"/>
      <c r="G14" s="105"/>
      <c r="H14" s="105"/>
    </row>
    <row r="15" ht="24" customHeight="1" spans="1:8">
      <c r="A15" s="121"/>
      <c r="B15" s="105"/>
      <c r="C15" s="105"/>
      <c r="D15" s="105"/>
      <c r="E15" s="173" t="s">
        <v>22</v>
      </c>
      <c r="F15" s="113">
        <v>120.72</v>
      </c>
      <c r="G15" s="113">
        <v>120.76</v>
      </c>
      <c r="H15" s="105"/>
    </row>
    <row r="16" ht="24" customHeight="1" spans="1:8">
      <c r="A16" s="121"/>
      <c r="B16" s="105"/>
      <c r="C16" s="105"/>
      <c r="D16" s="105"/>
      <c r="E16" s="172" t="s">
        <v>23</v>
      </c>
      <c r="F16" s="174"/>
      <c r="G16" s="174"/>
      <c r="H16" s="105"/>
    </row>
    <row r="17" ht="24" customHeight="1" spans="1:8">
      <c r="A17" s="121"/>
      <c r="B17" s="105"/>
      <c r="C17" s="105"/>
      <c r="D17" s="105"/>
      <c r="E17" s="172" t="s">
        <v>24</v>
      </c>
      <c r="F17" s="174"/>
      <c r="G17" s="174"/>
      <c r="H17" s="105"/>
    </row>
    <row r="18" ht="24" customHeight="1" spans="1:8">
      <c r="A18" s="121"/>
      <c r="B18" s="105"/>
      <c r="C18" s="105"/>
      <c r="D18" s="105"/>
      <c r="E18" s="173" t="s">
        <v>25</v>
      </c>
      <c r="F18" s="113"/>
      <c r="G18" s="113"/>
      <c r="H18" s="105"/>
    </row>
    <row r="19" ht="24" customHeight="1" spans="1:8">
      <c r="A19" s="121"/>
      <c r="B19" s="105"/>
      <c r="C19" s="105"/>
      <c r="D19" s="105"/>
      <c r="E19" s="173" t="s">
        <v>26</v>
      </c>
      <c r="F19" s="105"/>
      <c r="G19" s="105"/>
      <c r="H19" s="105"/>
    </row>
    <row r="20" ht="24" customHeight="1" spans="1:8">
      <c r="A20" s="121"/>
      <c r="B20" s="105"/>
      <c r="C20" s="105"/>
      <c r="D20" s="105"/>
      <c r="E20" s="173" t="s">
        <v>27</v>
      </c>
      <c r="F20" s="105"/>
      <c r="G20" s="105"/>
      <c r="H20" s="105"/>
    </row>
    <row r="21" ht="24" customHeight="1" spans="1:8">
      <c r="A21" s="121"/>
      <c r="B21" s="105"/>
      <c r="C21" s="105"/>
      <c r="D21" s="105"/>
      <c r="E21" s="173" t="s">
        <v>28</v>
      </c>
      <c r="F21" s="105"/>
      <c r="G21" s="105"/>
      <c r="H21" s="105"/>
    </row>
    <row r="22" ht="24" customHeight="1" spans="1:8">
      <c r="A22" s="121"/>
      <c r="B22" s="105"/>
      <c r="C22" s="105"/>
      <c r="D22" s="105"/>
      <c r="E22" s="173" t="s">
        <v>29</v>
      </c>
      <c r="F22" s="105"/>
      <c r="G22" s="105"/>
      <c r="H22" s="105"/>
    </row>
    <row r="23" ht="24" customHeight="1" spans="1:8">
      <c r="A23" s="121"/>
      <c r="B23" s="105"/>
      <c r="C23" s="105"/>
      <c r="D23" s="105"/>
      <c r="E23" s="173" t="s">
        <v>30</v>
      </c>
      <c r="F23" s="105"/>
      <c r="G23" s="105"/>
      <c r="H23" s="105"/>
    </row>
    <row r="24" ht="24" customHeight="1" spans="1:8">
      <c r="A24" s="121"/>
      <c r="B24" s="105"/>
      <c r="C24" s="105"/>
      <c r="D24" s="105"/>
      <c r="E24" s="173" t="s">
        <v>31</v>
      </c>
      <c r="F24" s="105"/>
      <c r="G24" s="105"/>
      <c r="H24" s="105"/>
    </row>
    <row r="25" ht="24" customHeight="1" spans="1:8">
      <c r="A25" s="121"/>
      <c r="B25" s="105"/>
      <c r="C25" s="105"/>
      <c r="D25" s="105"/>
      <c r="E25" s="173" t="s">
        <v>32</v>
      </c>
      <c r="F25" s="105">
        <v>48.29</v>
      </c>
      <c r="G25" s="90">
        <v>43.75</v>
      </c>
      <c r="H25" s="105">
        <v>-9.4</v>
      </c>
    </row>
    <row r="26" ht="24" customHeight="1" spans="1:8">
      <c r="A26" s="121"/>
      <c r="B26" s="105"/>
      <c r="C26" s="105"/>
      <c r="D26" s="105"/>
      <c r="E26" s="173" t="s">
        <v>33</v>
      </c>
      <c r="F26" s="105"/>
      <c r="G26" s="105"/>
      <c r="H26" s="105"/>
    </row>
    <row r="27" ht="24" customHeight="1" spans="1:8">
      <c r="A27" s="121"/>
      <c r="B27" s="105"/>
      <c r="C27" s="105"/>
      <c r="D27" s="105"/>
      <c r="E27" s="173" t="s">
        <v>34</v>
      </c>
      <c r="F27" s="105"/>
      <c r="G27" s="73">
        <v>2.7</v>
      </c>
      <c r="H27" s="105"/>
    </row>
    <row r="28" ht="24" customHeight="1" spans="1:8">
      <c r="A28" s="121"/>
      <c r="B28" s="105"/>
      <c r="C28" s="105"/>
      <c r="D28" s="105"/>
      <c r="E28" s="175"/>
      <c r="F28" s="176"/>
      <c r="G28" s="176"/>
      <c r="H28" s="105"/>
    </row>
    <row r="29" ht="24" customHeight="1" spans="1:8">
      <c r="A29" s="104" t="s">
        <v>35</v>
      </c>
      <c r="B29" s="122">
        <v>940.91</v>
      </c>
      <c r="C29" s="122">
        <v>966.84</v>
      </c>
      <c r="D29" s="105">
        <v>2.75</v>
      </c>
      <c r="E29" s="164" t="s">
        <v>36</v>
      </c>
      <c r="F29" s="105">
        <v>940.91</v>
      </c>
      <c r="G29" s="105">
        <v>966.84</v>
      </c>
      <c r="H29" s="105">
        <v>2.75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C16" sqref="C16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171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172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173</v>
      </c>
      <c r="B4" s="7" t="s">
        <v>174</v>
      </c>
      <c r="C4" s="8" t="s">
        <v>155</v>
      </c>
      <c r="D4" s="8"/>
      <c r="E4" s="8"/>
      <c r="F4" s="8"/>
      <c r="G4" s="8"/>
      <c r="H4" s="8"/>
      <c r="I4" s="8"/>
      <c r="J4" s="8"/>
      <c r="K4" s="8"/>
      <c r="L4" s="7" t="s">
        <v>92</v>
      </c>
    </row>
    <row r="5" ht="25.5" customHeight="1" spans="1:12">
      <c r="A5" s="9"/>
      <c r="B5" s="9"/>
      <c r="C5" s="10" t="s">
        <v>157</v>
      </c>
      <c r="D5" s="11" t="s">
        <v>175</v>
      </c>
      <c r="E5" s="12"/>
      <c r="F5" s="12"/>
      <c r="G5" s="12"/>
      <c r="H5" s="12"/>
      <c r="I5" s="22"/>
      <c r="J5" s="23" t="s">
        <v>158</v>
      </c>
      <c r="K5" s="23" t="s">
        <v>159</v>
      </c>
      <c r="L5" s="9"/>
    </row>
    <row r="6" ht="81" customHeight="1" spans="1:12">
      <c r="A6" s="13"/>
      <c r="B6" s="13"/>
      <c r="C6" s="10"/>
      <c r="D6" s="14" t="s">
        <v>160</v>
      </c>
      <c r="E6" s="10" t="s">
        <v>161</v>
      </c>
      <c r="F6" s="10" t="s">
        <v>162</v>
      </c>
      <c r="G6" s="10" t="s">
        <v>163</v>
      </c>
      <c r="H6" s="10" t="s">
        <v>164</v>
      </c>
      <c r="I6" s="24" t="s">
        <v>176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177</v>
      </c>
      <c r="B14" s="18"/>
      <c r="C14" s="19">
        <v>0</v>
      </c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showZeros="0" topLeftCell="A4" workbookViewId="0">
      <selection activeCell="H12" sqref="H12:I12"/>
    </sheetView>
  </sheetViews>
  <sheetFormatPr defaultColWidth="6.875" defaultRowHeight="12" outlineLevelCol="5"/>
  <cols>
    <col min="1" max="1" width="11.75" style="92" customWidth="1"/>
    <col min="2" max="2" width="25.75" style="92" customWidth="1"/>
    <col min="3" max="3" width="10.5" style="144" customWidth="1"/>
    <col min="4" max="4" width="11.875" style="144" customWidth="1"/>
    <col min="5" max="5" width="10" style="144" customWidth="1"/>
    <col min="6" max="6" width="12.375" style="92" customWidth="1"/>
    <col min="7" max="16384" width="6.875" style="67"/>
  </cols>
  <sheetData>
    <row r="1" ht="16.5" customHeight="1" spans="1:6">
      <c r="A1" s="132" t="s">
        <v>37</v>
      </c>
      <c r="B1" s="95"/>
      <c r="C1" s="145"/>
      <c r="F1" s="117"/>
    </row>
    <row r="2" ht="29.25" customHeight="1" spans="1:6">
      <c r="A2" s="98" t="s">
        <v>38</v>
      </c>
      <c r="B2" s="98"/>
      <c r="C2" s="146"/>
      <c r="D2" s="146"/>
      <c r="E2" s="146"/>
      <c r="F2" s="98"/>
    </row>
    <row r="3" ht="26.25" customHeight="1" spans="1:6">
      <c r="A3" s="118"/>
      <c r="B3" s="118"/>
      <c r="C3" s="147"/>
      <c r="D3" s="147"/>
      <c r="E3" s="147"/>
      <c r="F3" s="148" t="s">
        <v>2</v>
      </c>
    </row>
    <row r="4" ht="26.25" customHeight="1" spans="1:6">
      <c r="A4" s="104" t="s">
        <v>39</v>
      </c>
      <c r="B4" s="104"/>
      <c r="C4" s="149" t="s">
        <v>35</v>
      </c>
      <c r="D4" s="150" t="s">
        <v>40</v>
      </c>
      <c r="E4" s="150" t="s">
        <v>41</v>
      </c>
      <c r="F4" s="151" t="s">
        <v>42</v>
      </c>
    </row>
    <row r="5" s="66" customFormat="1" ht="47.25" customHeight="1" spans="1:6">
      <c r="A5" s="104" t="s">
        <v>43</v>
      </c>
      <c r="B5" s="104" t="s">
        <v>44</v>
      </c>
      <c r="C5" s="139"/>
      <c r="D5" s="150"/>
      <c r="E5" s="150"/>
      <c r="F5" s="152"/>
    </row>
    <row r="6" s="66" customFormat="1" ht="24.95" customHeight="1" spans="1:6">
      <c r="A6" s="104"/>
      <c r="B6" s="104" t="s">
        <v>45</v>
      </c>
      <c r="C6" s="139">
        <v>966.84</v>
      </c>
      <c r="D6" s="139">
        <v>964.14</v>
      </c>
      <c r="E6" s="150">
        <v>2.7</v>
      </c>
      <c r="F6" s="152"/>
    </row>
    <row r="7" s="66" customFormat="1" ht="25.5" customHeight="1" spans="1:6">
      <c r="A7" s="153">
        <v>205</v>
      </c>
      <c r="B7" s="106" t="s">
        <v>46</v>
      </c>
      <c r="C7" s="139">
        <v>799.63</v>
      </c>
      <c r="D7" s="124">
        <v>799.63</v>
      </c>
      <c r="E7" s="142"/>
      <c r="F7" s="154"/>
    </row>
    <row r="8" s="66" customFormat="1" ht="25.5" customHeight="1" spans="1:6">
      <c r="A8" s="153">
        <v>20502</v>
      </c>
      <c r="B8" s="106" t="s">
        <v>47</v>
      </c>
      <c r="C8" s="139">
        <v>785.63</v>
      </c>
      <c r="D8" s="141">
        <v>785.63</v>
      </c>
      <c r="E8" s="142"/>
      <c r="F8" s="154"/>
    </row>
    <row r="9" s="66" customFormat="1" ht="25.5" customHeight="1" spans="1:6">
      <c r="A9" s="153">
        <v>2050201</v>
      </c>
      <c r="B9" s="106" t="s">
        <v>48</v>
      </c>
      <c r="C9" s="141">
        <v>10.7</v>
      </c>
      <c r="D9" s="141">
        <v>10.7</v>
      </c>
      <c r="E9" s="142"/>
      <c r="F9" s="154"/>
    </row>
    <row r="10" s="66" customFormat="1" ht="25.5" customHeight="1" spans="1:6">
      <c r="A10" s="153">
        <v>2050202</v>
      </c>
      <c r="B10" s="106" t="s">
        <v>49</v>
      </c>
      <c r="C10" s="142">
        <v>774.93</v>
      </c>
      <c r="D10" s="142">
        <v>774.93</v>
      </c>
      <c r="E10" s="142"/>
      <c r="F10" s="154"/>
    </row>
    <row r="11" s="66" customFormat="1" ht="25.5" customHeight="1" spans="1:6">
      <c r="A11" s="153">
        <v>20509</v>
      </c>
      <c r="B11" s="106" t="s">
        <v>50</v>
      </c>
      <c r="C11" s="141">
        <v>14</v>
      </c>
      <c r="D11" s="141">
        <v>14</v>
      </c>
      <c r="E11" s="142"/>
      <c r="F11" s="154"/>
    </row>
    <row r="12" s="66" customFormat="1" ht="25.5" customHeight="1" spans="1:6">
      <c r="A12" s="153">
        <v>2050999</v>
      </c>
      <c r="B12" s="106" t="s">
        <v>51</v>
      </c>
      <c r="C12" s="141">
        <v>14</v>
      </c>
      <c r="D12" s="142">
        <v>14</v>
      </c>
      <c r="E12" s="142"/>
      <c r="F12" s="154"/>
    </row>
    <row r="13" s="66" customFormat="1" ht="25.5" customHeight="1" spans="1:6">
      <c r="A13" s="153">
        <v>208</v>
      </c>
      <c r="B13" s="106" t="s">
        <v>52</v>
      </c>
      <c r="C13" s="142">
        <v>120.76</v>
      </c>
      <c r="D13" s="142">
        <v>120.76</v>
      </c>
      <c r="E13" s="142"/>
      <c r="F13" s="154"/>
    </row>
    <row r="14" s="66" customFormat="1" ht="25.5" customHeight="1" spans="1:6">
      <c r="A14" s="153">
        <v>20805</v>
      </c>
      <c r="B14" s="106" t="s">
        <v>53</v>
      </c>
      <c r="C14" s="142">
        <v>120.76</v>
      </c>
      <c r="D14" s="142">
        <v>120.76</v>
      </c>
      <c r="E14" s="142"/>
      <c r="F14" s="154"/>
    </row>
    <row r="15" s="66" customFormat="1" ht="25.5" customHeight="1" spans="1:6">
      <c r="A15" s="153">
        <v>2080505</v>
      </c>
      <c r="B15" s="106" t="s">
        <v>54</v>
      </c>
      <c r="C15" s="142">
        <v>109.38</v>
      </c>
      <c r="D15" s="142">
        <v>109.38</v>
      </c>
      <c r="E15" s="142"/>
      <c r="F15" s="154"/>
    </row>
    <row r="16" s="66" customFormat="1" ht="25.5" customHeight="1" spans="1:6">
      <c r="A16" s="153">
        <v>2080506</v>
      </c>
      <c r="B16" s="106" t="s">
        <v>55</v>
      </c>
      <c r="C16" s="142">
        <v>11.38</v>
      </c>
      <c r="D16" s="142">
        <v>11.38</v>
      </c>
      <c r="E16" s="142"/>
      <c r="F16" s="154"/>
    </row>
    <row r="17" s="66" customFormat="1" ht="25.5" customHeight="1" spans="1:6">
      <c r="A17" s="153">
        <v>221</v>
      </c>
      <c r="B17" s="106" t="s">
        <v>56</v>
      </c>
      <c r="C17" s="141">
        <v>43.75</v>
      </c>
      <c r="D17" s="141">
        <v>43.75</v>
      </c>
      <c r="E17" s="142"/>
      <c r="F17" s="154"/>
    </row>
    <row r="18" s="66" customFormat="1" ht="25.5" customHeight="1" spans="1:6">
      <c r="A18" s="153">
        <v>22102</v>
      </c>
      <c r="B18" s="106"/>
      <c r="C18" s="141">
        <v>43.75</v>
      </c>
      <c r="D18" s="141">
        <v>43.75</v>
      </c>
      <c r="E18" s="142"/>
      <c r="F18" s="154"/>
    </row>
    <row r="19" s="66" customFormat="1" ht="25.5" customHeight="1" spans="1:6">
      <c r="A19" s="153">
        <v>2210201</v>
      </c>
      <c r="B19" s="106" t="s">
        <v>57</v>
      </c>
      <c r="C19" s="141">
        <v>43.75</v>
      </c>
      <c r="D19" s="141">
        <v>43.75</v>
      </c>
      <c r="E19" s="142"/>
      <c r="F19" s="154"/>
    </row>
    <row r="20" s="66" customFormat="1" ht="25.5" customHeight="1" spans="1:6">
      <c r="A20" s="153">
        <v>229</v>
      </c>
      <c r="B20" s="106" t="s">
        <v>58</v>
      </c>
      <c r="C20" s="142">
        <v>2.7</v>
      </c>
      <c r="D20" s="142"/>
      <c r="E20" s="142">
        <v>2.7</v>
      </c>
      <c r="F20" s="154"/>
    </row>
    <row r="21" s="66" customFormat="1" ht="25.5" customHeight="1" spans="1:6">
      <c r="A21" s="153">
        <v>22960</v>
      </c>
      <c r="B21" s="106" t="s">
        <v>59</v>
      </c>
      <c r="C21" s="142">
        <v>2.7</v>
      </c>
      <c r="D21" s="142"/>
      <c r="E21" s="142">
        <v>2.7</v>
      </c>
      <c r="F21" s="154"/>
    </row>
    <row r="22" s="66" customFormat="1" ht="25.5" customHeight="1" spans="1:6">
      <c r="A22" s="153">
        <v>2296004</v>
      </c>
      <c r="B22" s="106" t="s">
        <v>59</v>
      </c>
      <c r="C22" s="142">
        <v>2.7</v>
      </c>
      <c r="D22" s="142"/>
      <c r="E22" s="142">
        <v>2.7</v>
      </c>
      <c r="F22" s="154"/>
    </row>
  </sheetData>
  <mergeCells count="6">
    <mergeCell ref="A2:F2"/>
    <mergeCell ref="A4:B4"/>
    <mergeCell ref="C4:C5"/>
    <mergeCell ref="D4:D5"/>
    <mergeCell ref="E4:E5"/>
    <mergeCell ref="F4:F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showZeros="0" topLeftCell="A13" workbookViewId="0">
      <selection activeCell="J8" sqref="J8"/>
    </sheetView>
  </sheetViews>
  <sheetFormatPr defaultColWidth="6.875" defaultRowHeight="12" outlineLevelCol="4"/>
  <cols>
    <col min="1" max="1" width="12.75" style="92" customWidth="1"/>
    <col min="2" max="2" width="28.375" style="92" customWidth="1"/>
    <col min="3" max="3" width="13.375" style="131" customWidth="1"/>
    <col min="4" max="4" width="15.5" style="131" customWidth="1"/>
    <col min="5" max="5" width="16.5" style="131" customWidth="1"/>
    <col min="6" max="16384" width="6.875" style="67"/>
  </cols>
  <sheetData>
    <row r="1" ht="16.5" customHeight="1" spans="1:3">
      <c r="A1" s="132" t="s">
        <v>60</v>
      </c>
      <c r="B1" s="95"/>
      <c r="C1" s="133"/>
    </row>
    <row r="2" ht="0.95" customHeight="1" spans="1:3">
      <c r="A2" s="95"/>
      <c r="B2" s="95"/>
      <c r="C2" s="133"/>
    </row>
    <row r="3" ht="24.95" customHeight="1" spans="1:5">
      <c r="A3" s="98" t="s">
        <v>61</v>
      </c>
      <c r="B3" s="98"/>
      <c r="C3" s="134"/>
      <c r="D3" s="134"/>
      <c r="E3" s="134"/>
    </row>
    <row r="4" ht="23.1" customHeight="1" spans="1:5">
      <c r="A4" s="118"/>
      <c r="B4" s="118"/>
      <c r="C4" s="135"/>
      <c r="D4" s="135"/>
      <c r="E4" s="135" t="s">
        <v>2</v>
      </c>
    </row>
    <row r="5" ht="26.25" customHeight="1" spans="1:5">
      <c r="A5" s="127" t="s">
        <v>39</v>
      </c>
      <c r="B5" s="136"/>
      <c r="C5" s="137" t="s">
        <v>36</v>
      </c>
      <c r="D5" s="137" t="s">
        <v>62</v>
      </c>
      <c r="E5" s="137" t="s">
        <v>63</v>
      </c>
    </row>
    <row r="6" s="66" customFormat="1" ht="27.75" customHeight="1" spans="1:5">
      <c r="A6" s="104" t="s">
        <v>43</v>
      </c>
      <c r="B6" s="104" t="s">
        <v>44</v>
      </c>
      <c r="C6" s="138"/>
      <c r="D6" s="138"/>
      <c r="E6" s="138"/>
    </row>
    <row r="7" s="66" customFormat="1" ht="27.75" customHeight="1" spans="1:5">
      <c r="A7" s="104"/>
      <c r="B7" s="104" t="s">
        <v>45</v>
      </c>
      <c r="C7" s="139">
        <v>966.84</v>
      </c>
      <c r="D7" s="138">
        <v>948.19</v>
      </c>
      <c r="E7" s="138">
        <v>18.65</v>
      </c>
    </row>
    <row r="8" s="66" customFormat="1" ht="30" customHeight="1" spans="1:5">
      <c r="A8" s="140" t="s">
        <v>64</v>
      </c>
      <c r="B8" s="106" t="s">
        <v>46</v>
      </c>
      <c r="C8" s="139">
        <v>799.63</v>
      </c>
      <c r="D8" s="139">
        <v>783.68</v>
      </c>
      <c r="E8" s="122">
        <v>15.95</v>
      </c>
    </row>
    <row r="9" s="66" customFormat="1" ht="30" customHeight="1" spans="1:5">
      <c r="A9" s="140" t="s">
        <v>65</v>
      </c>
      <c r="B9" s="106" t="s">
        <v>47</v>
      </c>
      <c r="C9" s="141">
        <v>785.63</v>
      </c>
      <c r="D9" s="141">
        <v>783.68</v>
      </c>
      <c r="E9" s="122">
        <v>1.95</v>
      </c>
    </row>
    <row r="10" s="66" customFormat="1" ht="30" customHeight="1" spans="1:5">
      <c r="A10" s="140" t="s">
        <v>66</v>
      </c>
      <c r="B10" s="106" t="s">
        <v>48</v>
      </c>
      <c r="C10" s="141">
        <v>10.7</v>
      </c>
      <c r="D10" s="141">
        <v>10.7</v>
      </c>
      <c r="E10" s="122"/>
    </row>
    <row r="11" s="66" customFormat="1" ht="30" customHeight="1" spans="1:5">
      <c r="A11" s="140" t="s">
        <v>67</v>
      </c>
      <c r="B11" s="106" t="s">
        <v>49</v>
      </c>
      <c r="C11" s="142">
        <v>774.93</v>
      </c>
      <c r="D11" s="142">
        <v>772.98</v>
      </c>
      <c r="E11" s="122">
        <v>1.95</v>
      </c>
    </row>
    <row r="12" customFormat="1" ht="30" customHeight="1" spans="1:5">
      <c r="A12" s="140" t="s">
        <v>68</v>
      </c>
      <c r="B12" s="106" t="s">
        <v>50</v>
      </c>
      <c r="C12" s="141">
        <v>14</v>
      </c>
      <c r="D12" s="141"/>
      <c r="E12" s="122">
        <v>14</v>
      </c>
    </row>
    <row r="13" customFormat="1" ht="30" customHeight="1" spans="1:5">
      <c r="A13" s="140" t="s">
        <v>69</v>
      </c>
      <c r="B13" s="106" t="s">
        <v>51</v>
      </c>
      <c r="C13" s="141">
        <v>14</v>
      </c>
      <c r="D13" s="142"/>
      <c r="E13" s="122">
        <v>14</v>
      </c>
    </row>
    <row r="14" ht="30" customHeight="1" spans="1:5">
      <c r="A14" s="140" t="s">
        <v>70</v>
      </c>
      <c r="B14" s="106" t="s">
        <v>52</v>
      </c>
      <c r="C14" s="142">
        <v>120.76</v>
      </c>
      <c r="D14" s="142">
        <v>120.76</v>
      </c>
      <c r="E14" s="122"/>
    </row>
    <row r="15" ht="30" customHeight="1" spans="1:5">
      <c r="A15" s="140" t="s">
        <v>71</v>
      </c>
      <c r="B15" s="106" t="s">
        <v>53</v>
      </c>
      <c r="C15" s="142">
        <v>120.76</v>
      </c>
      <c r="D15" s="142">
        <v>120.76</v>
      </c>
      <c r="E15" s="122"/>
    </row>
    <row r="16" ht="30" customHeight="1" spans="1:5">
      <c r="A16" s="140" t="s">
        <v>72</v>
      </c>
      <c r="B16" s="106" t="s">
        <v>54</v>
      </c>
      <c r="C16" s="142">
        <v>109.38</v>
      </c>
      <c r="D16" s="142">
        <v>109.38</v>
      </c>
      <c r="E16" s="122"/>
    </row>
    <row r="17" ht="30" customHeight="1" spans="1:5">
      <c r="A17" s="140" t="s">
        <v>73</v>
      </c>
      <c r="B17" s="106" t="s">
        <v>55</v>
      </c>
      <c r="C17" s="142">
        <v>11.38</v>
      </c>
      <c r="D17" s="142">
        <v>11.38</v>
      </c>
      <c r="E17" s="122"/>
    </row>
    <row r="18" ht="30" customHeight="1" spans="1:5">
      <c r="A18" s="140" t="s">
        <v>74</v>
      </c>
      <c r="B18" s="106" t="s">
        <v>56</v>
      </c>
      <c r="C18" s="141">
        <v>43.75</v>
      </c>
      <c r="D18" s="141">
        <v>43.75</v>
      </c>
      <c r="E18" s="122"/>
    </row>
    <row r="19" ht="30" customHeight="1" spans="1:5">
      <c r="A19" s="140" t="s">
        <v>75</v>
      </c>
      <c r="B19" s="106"/>
      <c r="C19" s="141">
        <v>43.75</v>
      </c>
      <c r="D19" s="141">
        <v>43.75</v>
      </c>
      <c r="E19" s="122"/>
    </row>
    <row r="20" ht="30" customHeight="1" spans="1:5">
      <c r="A20" s="140" t="s">
        <v>76</v>
      </c>
      <c r="B20" s="106" t="s">
        <v>57</v>
      </c>
      <c r="C20" s="141">
        <v>43.75</v>
      </c>
      <c r="D20" s="141">
        <v>43.75</v>
      </c>
      <c r="E20" s="122"/>
    </row>
    <row r="21" ht="30" customHeight="1" spans="1:5">
      <c r="A21" s="140" t="s">
        <v>77</v>
      </c>
      <c r="B21" s="106" t="s">
        <v>58</v>
      </c>
      <c r="C21" s="142">
        <v>2.7</v>
      </c>
      <c r="D21" s="122"/>
      <c r="E21" s="122">
        <v>2.7</v>
      </c>
    </row>
    <row r="22" ht="30" customHeight="1" spans="1:5">
      <c r="A22" s="140" t="s">
        <v>78</v>
      </c>
      <c r="B22" s="106" t="s">
        <v>59</v>
      </c>
      <c r="C22" s="142">
        <v>2.7</v>
      </c>
      <c r="D22" s="122"/>
      <c r="E22" s="122">
        <v>2.7</v>
      </c>
    </row>
    <row r="23" ht="30" customHeight="1" spans="1:5">
      <c r="A23" s="140" t="s">
        <v>79</v>
      </c>
      <c r="B23" s="106" t="s">
        <v>59</v>
      </c>
      <c r="C23" s="142">
        <v>2.7</v>
      </c>
      <c r="D23" s="143"/>
      <c r="E23" s="122">
        <v>2.7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313888888888889" right="0.590277777777778" top="0.786805555555556" bottom="0.590277777777778" header="0.511805555555556" footer="0.511805555555556"/>
  <pageSetup paperSize="9" fitToHeight="5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9" workbookViewId="0">
      <selection activeCell="I8" sqref="I8"/>
    </sheetView>
  </sheetViews>
  <sheetFormatPr defaultColWidth="6.875" defaultRowHeight="12" outlineLevelCol="5"/>
  <cols>
    <col min="1" max="1" width="16.625" style="92" customWidth="1"/>
    <col min="2" max="2" width="10" style="117" customWidth="1"/>
    <col min="3" max="3" width="20.875" style="92" customWidth="1"/>
    <col min="4" max="4" width="11.375" style="117" customWidth="1"/>
    <col min="5" max="5" width="12.5" style="117" customWidth="1"/>
    <col min="6" max="6" width="12.625" style="117" customWidth="1"/>
    <col min="7" max="16384" width="6.875" style="67"/>
  </cols>
  <sheetData>
    <row r="1" ht="16.5" customHeight="1" spans="1:6">
      <c r="A1" s="118" t="s">
        <v>80</v>
      </c>
      <c r="B1" s="119"/>
      <c r="C1" s="66"/>
      <c r="D1" s="119"/>
      <c r="E1" s="119"/>
      <c r="F1" s="119"/>
    </row>
    <row r="2" ht="18.75" customHeight="1" spans="1:6">
      <c r="A2" s="66"/>
      <c r="B2" s="119"/>
      <c r="C2" s="66"/>
      <c r="D2" s="119"/>
      <c r="E2" s="119"/>
      <c r="F2" s="119"/>
    </row>
    <row r="3" ht="21" customHeight="1" spans="1:6">
      <c r="A3" s="120" t="s">
        <v>81</v>
      </c>
      <c r="B3" s="120"/>
      <c r="C3" s="120"/>
      <c r="D3" s="120"/>
      <c r="E3" s="120"/>
      <c r="F3" s="120"/>
    </row>
    <row r="4" ht="14.25" customHeight="1" spans="1:6">
      <c r="A4" s="66"/>
      <c r="B4" s="119"/>
      <c r="C4" s="66"/>
      <c r="D4" s="119"/>
      <c r="E4" s="119"/>
      <c r="F4" s="119" t="s">
        <v>2</v>
      </c>
    </row>
    <row r="5" ht="24" customHeight="1" spans="1:6">
      <c r="A5" s="177" t="s">
        <v>3</v>
      </c>
      <c r="B5" s="104"/>
      <c r="C5" s="177" t="s">
        <v>4</v>
      </c>
      <c r="D5" s="104"/>
      <c r="E5" s="104"/>
      <c r="F5" s="104"/>
    </row>
    <row r="6" ht="24" customHeight="1" spans="1:6">
      <c r="A6" s="177" t="s">
        <v>5</v>
      </c>
      <c r="B6" s="177" t="s">
        <v>6</v>
      </c>
      <c r="C6" s="104" t="s">
        <v>39</v>
      </c>
      <c r="D6" s="104" t="s">
        <v>6</v>
      </c>
      <c r="E6" s="104"/>
      <c r="F6" s="104"/>
    </row>
    <row r="7" ht="24" customHeight="1" spans="1:6">
      <c r="A7" s="104"/>
      <c r="B7" s="104"/>
      <c r="C7" s="104"/>
      <c r="D7" s="104" t="s">
        <v>82</v>
      </c>
      <c r="E7" s="104" t="s">
        <v>40</v>
      </c>
      <c r="F7" s="104" t="s">
        <v>83</v>
      </c>
    </row>
    <row r="8" ht="24" customHeight="1" spans="1:6">
      <c r="A8" s="121" t="s">
        <v>11</v>
      </c>
      <c r="B8" s="122">
        <v>964.14</v>
      </c>
      <c r="C8" s="106" t="s">
        <v>12</v>
      </c>
      <c r="D8" s="123"/>
      <c r="E8" s="123"/>
      <c r="F8" s="104"/>
    </row>
    <row r="9" ht="24" customHeight="1" spans="1:6">
      <c r="A9" s="121" t="s">
        <v>84</v>
      </c>
      <c r="B9" s="122">
        <v>2.7</v>
      </c>
      <c r="C9" s="106" t="s">
        <v>14</v>
      </c>
      <c r="D9" s="123"/>
      <c r="E9" s="123"/>
      <c r="F9" s="104"/>
    </row>
    <row r="10" ht="24" customHeight="1" spans="1:6">
      <c r="A10" s="121"/>
      <c r="B10" s="104"/>
      <c r="C10" s="106" t="s">
        <v>16</v>
      </c>
      <c r="D10" s="123"/>
      <c r="E10" s="123"/>
      <c r="F10" s="104"/>
    </row>
    <row r="11" ht="24" customHeight="1" spans="1:6">
      <c r="A11" s="121"/>
      <c r="B11" s="104"/>
      <c r="C11" s="121" t="s">
        <v>18</v>
      </c>
      <c r="D11" s="104"/>
      <c r="E11" s="104"/>
      <c r="F11" s="104"/>
    </row>
    <row r="12" ht="24" customHeight="1" spans="1:6">
      <c r="A12" s="121"/>
      <c r="B12" s="104"/>
      <c r="C12" s="106" t="s">
        <v>19</v>
      </c>
      <c r="D12" s="124">
        <v>799.63</v>
      </c>
      <c r="E12" s="124">
        <v>799.63</v>
      </c>
      <c r="F12" s="104"/>
    </row>
    <row r="13" ht="24" customHeight="1" spans="1:6">
      <c r="A13" s="121"/>
      <c r="B13" s="104"/>
      <c r="C13" s="106" t="s">
        <v>20</v>
      </c>
      <c r="D13" s="123"/>
      <c r="E13" s="123"/>
      <c r="F13" s="104"/>
    </row>
    <row r="14" ht="24" customHeight="1" spans="1:6">
      <c r="A14" s="121"/>
      <c r="B14" s="104"/>
      <c r="C14" s="121" t="s">
        <v>21</v>
      </c>
      <c r="D14" s="104"/>
      <c r="E14" s="104"/>
      <c r="F14" s="104"/>
    </row>
    <row r="15" ht="24" customHeight="1" spans="1:6">
      <c r="A15" s="121"/>
      <c r="B15" s="104"/>
      <c r="C15" s="121" t="s">
        <v>22</v>
      </c>
      <c r="D15" s="125">
        <v>120.76</v>
      </c>
      <c r="E15" s="125">
        <v>120.76</v>
      </c>
      <c r="F15" s="104"/>
    </row>
    <row r="16" ht="24" customHeight="1" spans="1:6">
      <c r="A16" s="121"/>
      <c r="B16" s="104"/>
      <c r="C16" s="106" t="s">
        <v>23</v>
      </c>
      <c r="D16" s="123"/>
      <c r="E16" s="126"/>
      <c r="F16" s="104"/>
    </row>
    <row r="17" ht="24" customHeight="1" spans="1:6">
      <c r="A17" s="121"/>
      <c r="B17" s="104"/>
      <c r="C17" s="106" t="s">
        <v>24</v>
      </c>
      <c r="D17" s="123"/>
      <c r="E17" s="126"/>
      <c r="F17" s="104"/>
    </row>
    <row r="18" ht="24" customHeight="1" spans="1:6">
      <c r="A18" s="121"/>
      <c r="B18" s="104"/>
      <c r="C18" s="121" t="s">
        <v>25</v>
      </c>
      <c r="D18" s="104"/>
      <c r="E18" s="127"/>
      <c r="F18" s="104"/>
    </row>
    <row r="19" ht="24" customHeight="1" spans="1:6">
      <c r="A19" s="121"/>
      <c r="B19" s="104"/>
      <c r="C19" s="121" t="s">
        <v>26</v>
      </c>
      <c r="D19" s="104"/>
      <c r="E19" s="104"/>
      <c r="F19" s="104"/>
    </row>
    <row r="20" ht="24" customHeight="1" spans="1:6">
      <c r="A20" s="121"/>
      <c r="B20" s="104"/>
      <c r="C20" s="121" t="s">
        <v>27</v>
      </c>
      <c r="D20" s="104"/>
      <c r="E20" s="104"/>
      <c r="F20" s="104"/>
    </row>
    <row r="21" ht="24" customHeight="1" spans="1:6">
      <c r="A21" s="121"/>
      <c r="B21" s="104"/>
      <c r="C21" s="121" t="s">
        <v>28</v>
      </c>
      <c r="D21" s="104"/>
      <c r="E21" s="104"/>
      <c r="F21" s="104"/>
    </row>
    <row r="22" ht="24" customHeight="1" spans="1:6">
      <c r="A22" s="121"/>
      <c r="B22" s="104"/>
      <c r="C22" s="121" t="s">
        <v>29</v>
      </c>
      <c r="D22" s="104"/>
      <c r="E22" s="104"/>
      <c r="F22" s="104"/>
    </row>
    <row r="23" ht="24" customHeight="1" spans="1:6">
      <c r="A23" s="121"/>
      <c r="B23" s="104"/>
      <c r="C23" s="121" t="s">
        <v>30</v>
      </c>
      <c r="D23" s="104"/>
      <c r="E23" s="104"/>
      <c r="F23" s="104"/>
    </row>
    <row r="24" ht="24" customHeight="1" spans="1:6">
      <c r="A24" s="121"/>
      <c r="B24" s="104"/>
      <c r="C24" s="121" t="s">
        <v>31</v>
      </c>
      <c r="D24" s="104"/>
      <c r="E24" s="104"/>
      <c r="F24" s="104"/>
    </row>
    <row r="25" ht="24" customHeight="1" spans="1:6">
      <c r="A25" s="121"/>
      <c r="B25" s="104"/>
      <c r="C25" s="121" t="s">
        <v>32</v>
      </c>
      <c r="D25" s="128">
        <v>43.75</v>
      </c>
      <c r="E25" s="128">
        <v>43.75</v>
      </c>
      <c r="F25" s="104"/>
    </row>
    <row r="26" ht="24" customHeight="1" spans="1:6">
      <c r="A26" s="121"/>
      <c r="B26" s="104"/>
      <c r="C26" s="121" t="s">
        <v>33</v>
      </c>
      <c r="D26" s="104"/>
      <c r="E26" s="104"/>
      <c r="F26" s="104"/>
    </row>
    <row r="27" ht="24" customHeight="1" spans="1:6">
      <c r="A27" s="121"/>
      <c r="B27" s="104"/>
      <c r="C27" s="121" t="s">
        <v>34</v>
      </c>
      <c r="D27" s="129">
        <v>2.7</v>
      </c>
      <c r="E27" s="129"/>
      <c r="F27" s="129">
        <v>2.7</v>
      </c>
    </row>
    <row r="28" ht="24" customHeight="1" spans="1:6">
      <c r="A28" s="121"/>
      <c r="B28" s="104"/>
      <c r="C28" s="121"/>
      <c r="D28" s="104"/>
      <c r="E28" s="130"/>
      <c r="F28" s="104"/>
    </row>
    <row r="29" ht="24" customHeight="1" spans="1:6">
      <c r="A29" s="104" t="s">
        <v>35</v>
      </c>
      <c r="B29" s="104">
        <v>966.84</v>
      </c>
      <c r="C29" s="104" t="s">
        <v>36</v>
      </c>
      <c r="D29" s="104">
        <v>966.84</v>
      </c>
      <c r="E29" s="104">
        <v>964.14</v>
      </c>
      <c r="F29" s="122">
        <v>2.7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workbookViewId="0">
      <selection activeCell="L20" sqref="L20"/>
    </sheetView>
  </sheetViews>
  <sheetFormatPr defaultColWidth="6.875" defaultRowHeight="12"/>
  <cols>
    <col min="1" max="1" width="10.125" style="67" customWidth="1"/>
    <col min="2" max="2" width="26" style="92" customWidth="1"/>
    <col min="3" max="4" width="10" style="93" customWidth="1"/>
    <col min="5" max="5" width="8.75" style="93" customWidth="1"/>
    <col min="6" max="7" width="10" style="94" customWidth="1"/>
    <col min="8" max="8" width="10" style="93" customWidth="1"/>
    <col min="9" max="9" width="10.875" style="93" customWidth="1"/>
    <col min="10" max="10" width="10" style="93" customWidth="1"/>
    <col min="11" max="11" width="9.375" style="93" customWidth="1"/>
    <col min="12" max="16384" width="6.875" style="67"/>
  </cols>
  <sheetData>
    <row r="1" ht="15" customHeight="1" spans="1:11">
      <c r="A1" s="68" t="s">
        <v>85</v>
      </c>
      <c r="B1" s="95"/>
      <c r="C1" s="96"/>
      <c r="D1" s="96"/>
      <c r="E1" s="96"/>
      <c r="F1" s="97"/>
      <c r="G1" s="97"/>
      <c r="H1" s="96"/>
      <c r="I1" s="116"/>
      <c r="J1" s="116"/>
      <c r="K1" s="116"/>
    </row>
    <row r="2" ht="16.5" hidden="1" customHeight="1" spans="1:11">
      <c r="A2" s="69"/>
      <c r="B2" s="95"/>
      <c r="C2" s="96"/>
      <c r="D2" s="96"/>
      <c r="E2" s="96"/>
      <c r="F2" s="97"/>
      <c r="G2" s="97"/>
      <c r="H2" s="96"/>
      <c r="I2" s="116"/>
      <c r="J2" s="116"/>
      <c r="K2" s="116"/>
    </row>
    <row r="3" ht="23" customHeight="1" spans="1:11">
      <c r="A3" s="70" t="s">
        <v>86</v>
      </c>
      <c r="B3" s="98"/>
      <c r="C3" s="99"/>
      <c r="D3" s="99"/>
      <c r="E3" s="99"/>
      <c r="F3" s="70"/>
      <c r="G3" s="70"/>
      <c r="H3" s="99"/>
      <c r="I3" s="70"/>
      <c r="J3" s="70"/>
      <c r="K3" s="70"/>
    </row>
    <row r="4" customHeight="1" spans="1:11">
      <c r="A4" s="100"/>
      <c r="B4" s="101"/>
      <c r="C4" s="102"/>
      <c r="D4" s="102"/>
      <c r="E4" s="102"/>
      <c r="F4" s="103"/>
      <c r="G4" s="103"/>
      <c r="H4" s="102"/>
      <c r="I4" s="102"/>
      <c r="J4" s="102"/>
      <c r="K4" s="102"/>
    </row>
    <row r="5" ht="26.25" customHeight="1" spans="1:11">
      <c r="A5" s="58" t="s">
        <v>39</v>
      </c>
      <c r="B5" s="104"/>
      <c r="C5" s="105" t="s">
        <v>87</v>
      </c>
      <c r="D5" s="105"/>
      <c r="E5" s="105"/>
      <c r="F5" s="58" t="s">
        <v>88</v>
      </c>
      <c r="G5" s="58"/>
      <c r="H5" s="105"/>
      <c r="I5" s="105" t="s">
        <v>89</v>
      </c>
      <c r="J5" s="105"/>
      <c r="K5" s="105"/>
    </row>
    <row r="6" s="66" customFormat="1" ht="30.75" customHeight="1" spans="1:11">
      <c r="A6" s="58" t="s">
        <v>43</v>
      </c>
      <c r="B6" s="104" t="s">
        <v>44</v>
      </c>
      <c r="C6" s="105" t="s">
        <v>45</v>
      </c>
      <c r="D6" s="105" t="s">
        <v>62</v>
      </c>
      <c r="E6" s="105" t="s">
        <v>63</v>
      </c>
      <c r="F6" s="58" t="s">
        <v>45</v>
      </c>
      <c r="G6" s="58" t="s">
        <v>62</v>
      </c>
      <c r="H6" s="105" t="s">
        <v>63</v>
      </c>
      <c r="I6" s="105" t="s">
        <v>45</v>
      </c>
      <c r="J6" s="105" t="s">
        <v>62</v>
      </c>
      <c r="K6" s="105" t="s">
        <v>63</v>
      </c>
    </row>
    <row r="7" s="66" customFormat="1" ht="20.75" customHeight="1" spans="1:11">
      <c r="A7" s="71" t="s">
        <v>64</v>
      </c>
      <c r="B7" s="106" t="s">
        <v>46</v>
      </c>
      <c r="C7" s="107">
        <v>771.9</v>
      </c>
      <c r="D7" s="107">
        <v>757.9</v>
      </c>
      <c r="E7" s="107">
        <v>14</v>
      </c>
      <c r="F7" s="108">
        <v>799.63</v>
      </c>
      <c r="G7" s="108">
        <v>783.68</v>
      </c>
      <c r="H7" s="105">
        <v>15.95</v>
      </c>
      <c r="I7" s="105">
        <f>(F7-C7)/C7*100</f>
        <v>3.5924342531416</v>
      </c>
      <c r="J7" s="105">
        <f>(G7-D7)/D7*100</f>
        <v>3.40150415622113</v>
      </c>
      <c r="K7" s="105">
        <f>(H7-E7)/E7*100</f>
        <v>13.9285714285714</v>
      </c>
    </row>
    <row r="8" s="66" customFormat="1" ht="20.75" customHeight="1" spans="1:11">
      <c r="A8" s="71" t="s">
        <v>65</v>
      </c>
      <c r="B8" s="106" t="s">
        <v>47</v>
      </c>
      <c r="C8" s="107">
        <v>757.9</v>
      </c>
      <c r="D8" s="107">
        <v>757.9</v>
      </c>
      <c r="E8" s="107"/>
      <c r="F8" s="109">
        <v>785.63</v>
      </c>
      <c r="G8" s="109">
        <v>783.68</v>
      </c>
      <c r="H8" s="105">
        <v>1.95</v>
      </c>
      <c r="I8" s="105">
        <f t="shared" ref="I8:I23" si="0">(F8-C8)/C8*100</f>
        <v>3.65879403615253</v>
      </c>
      <c r="J8" s="105">
        <v>3.39</v>
      </c>
      <c r="K8" s="105"/>
    </row>
    <row r="9" s="66" customFormat="1" ht="20.75" customHeight="1" spans="1:11">
      <c r="A9" s="71" t="s">
        <v>66</v>
      </c>
      <c r="B9" s="106" t="s">
        <v>48</v>
      </c>
      <c r="C9" s="107">
        <v>0</v>
      </c>
      <c r="D9" s="107">
        <v>0</v>
      </c>
      <c r="E9" s="107"/>
      <c r="F9" s="109">
        <v>10.7</v>
      </c>
      <c r="G9" s="90">
        <v>10.7</v>
      </c>
      <c r="H9" s="105"/>
      <c r="I9" s="105"/>
      <c r="J9" s="105"/>
      <c r="K9" s="105"/>
    </row>
    <row r="10" s="66" customFormat="1" ht="20.75" customHeight="1" spans="1:11">
      <c r="A10" s="71" t="s">
        <v>67</v>
      </c>
      <c r="B10" s="106" t="s">
        <v>49</v>
      </c>
      <c r="C10" s="107">
        <v>757.9</v>
      </c>
      <c r="D10" s="107">
        <v>757.9</v>
      </c>
      <c r="E10" s="107"/>
      <c r="F10" s="110">
        <v>774.93</v>
      </c>
      <c r="G10" s="110">
        <v>772.98</v>
      </c>
      <c r="H10" s="105">
        <v>1.95</v>
      </c>
      <c r="I10" s="105">
        <f t="shared" si="0"/>
        <v>2.24699828473413</v>
      </c>
      <c r="J10" s="105">
        <f t="shared" ref="J10:J23" si="1">(G10-D10)/D10</f>
        <v>0.0198970840480275</v>
      </c>
      <c r="K10" s="105"/>
    </row>
    <row r="11" customFormat="1" ht="20.75" customHeight="1" spans="1:11">
      <c r="A11" s="71" t="s">
        <v>68</v>
      </c>
      <c r="B11" s="106" t="s">
        <v>50</v>
      </c>
      <c r="C11" s="105">
        <v>14</v>
      </c>
      <c r="D11" s="111"/>
      <c r="E11" s="105">
        <v>14</v>
      </c>
      <c r="F11" s="109">
        <v>14</v>
      </c>
      <c r="G11" s="58"/>
      <c r="H11" s="105">
        <v>14</v>
      </c>
      <c r="I11" s="105">
        <f t="shared" si="0"/>
        <v>0</v>
      </c>
      <c r="J11" s="105"/>
      <c r="K11" s="105">
        <f t="shared" ref="K11:K23" si="2">(H11-E11)/E11*100</f>
        <v>0</v>
      </c>
    </row>
    <row r="12" ht="20.75" customHeight="1" spans="1:11">
      <c r="A12" s="71" t="s">
        <v>69</v>
      </c>
      <c r="B12" s="106" t="s">
        <v>51</v>
      </c>
      <c r="C12" s="107">
        <v>14</v>
      </c>
      <c r="D12" s="112"/>
      <c r="E12" s="107">
        <v>14</v>
      </c>
      <c r="F12" s="109">
        <v>14</v>
      </c>
      <c r="G12" s="41"/>
      <c r="H12" s="105">
        <v>14</v>
      </c>
      <c r="I12" s="105">
        <f t="shared" si="0"/>
        <v>0</v>
      </c>
      <c r="J12" s="105"/>
      <c r="K12" s="105">
        <f t="shared" ref="K12:K23" si="3">(H12-E12)/E12</f>
        <v>0</v>
      </c>
    </row>
    <row r="13" ht="20.75" customHeight="1" spans="1:11">
      <c r="A13" s="71" t="s">
        <v>70</v>
      </c>
      <c r="B13" s="106" t="s">
        <v>52</v>
      </c>
      <c r="C13" s="113">
        <v>120.72</v>
      </c>
      <c r="D13" s="113">
        <v>120.72</v>
      </c>
      <c r="E13" s="107"/>
      <c r="F13" s="110">
        <v>120.76</v>
      </c>
      <c r="G13" s="110">
        <v>120.76</v>
      </c>
      <c r="H13" s="105"/>
      <c r="I13" s="105">
        <f t="shared" si="0"/>
        <v>0.0331345261762809</v>
      </c>
      <c r="J13" s="105">
        <v>-0.2</v>
      </c>
      <c r="K13" s="105"/>
    </row>
    <row r="14" ht="20.75" customHeight="1" spans="1:11">
      <c r="A14" s="71" t="s">
        <v>71</v>
      </c>
      <c r="B14" s="106" t="s">
        <v>53</v>
      </c>
      <c r="C14" s="113">
        <v>120.72</v>
      </c>
      <c r="D14" s="113">
        <v>120.72</v>
      </c>
      <c r="E14" s="107"/>
      <c r="F14" s="110">
        <v>120.76</v>
      </c>
      <c r="G14" s="110">
        <v>120.76</v>
      </c>
      <c r="H14" s="105"/>
      <c r="I14" s="105">
        <f t="shared" si="0"/>
        <v>0.0331345261762809</v>
      </c>
      <c r="J14" s="105">
        <f t="shared" ref="J14" si="4">(G14-D14)/D14</f>
        <v>0.000331345261762809</v>
      </c>
      <c r="K14" s="105"/>
    </row>
    <row r="15" ht="20.75" customHeight="1" spans="1:11">
      <c r="A15" s="71" t="s">
        <v>72</v>
      </c>
      <c r="B15" s="106" t="s">
        <v>54</v>
      </c>
      <c r="C15" s="113">
        <v>120.72</v>
      </c>
      <c r="D15" s="113">
        <v>120.72</v>
      </c>
      <c r="E15" s="107"/>
      <c r="F15" s="110">
        <v>109.38</v>
      </c>
      <c r="G15" s="110">
        <v>109.38</v>
      </c>
      <c r="H15" s="105"/>
      <c r="I15" s="105">
        <f t="shared" si="0"/>
        <v>-9.39363817097416</v>
      </c>
      <c r="J15" s="105">
        <f t="shared" ref="J15" si="5">(G15-D15)/D15*100</f>
        <v>-9.39363817097416</v>
      </c>
      <c r="K15" s="105"/>
    </row>
    <row r="16" ht="20.75" customHeight="1" spans="1:11">
      <c r="A16" s="71" t="s">
        <v>73</v>
      </c>
      <c r="B16" s="106" t="s">
        <v>55</v>
      </c>
      <c r="C16" s="107"/>
      <c r="D16" s="107"/>
      <c r="E16" s="107"/>
      <c r="F16" s="110">
        <v>11.38</v>
      </c>
      <c r="G16" s="110">
        <v>11.38</v>
      </c>
      <c r="H16" s="105"/>
      <c r="I16" s="105"/>
      <c r="J16" s="105"/>
      <c r="K16" s="105"/>
    </row>
    <row r="17" ht="20.75" customHeight="1" spans="1:11">
      <c r="A17" s="71" t="s">
        <v>74</v>
      </c>
      <c r="B17" s="106" t="s">
        <v>56</v>
      </c>
      <c r="C17" s="105">
        <v>48.29</v>
      </c>
      <c r="D17" s="105">
        <v>48.29</v>
      </c>
      <c r="E17" s="107"/>
      <c r="F17" s="109">
        <v>43.75</v>
      </c>
      <c r="G17" s="109">
        <v>43.75</v>
      </c>
      <c r="H17" s="105"/>
      <c r="I17" s="105">
        <f t="shared" si="0"/>
        <v>-9.40153240836612</v>
      </c>
      <c r="J17" s="105">
        <f t="shared" ref="J17" si="6">(G17-D17)/D17*100</f>
        <v>-9.40153240836612</v>
      </c>
      <c r="K17" s="105"/>
    </row>
    <row r="18" ht="20.75" customHeight="1" spans="1:11">
      <c r="A18" s="71" t="s">
        <v>75</v>
      </c>
      <c r="B18" s="106"/>
      <c r="C18" s="105">
        <v>48.29</v>
      </c>
      <c r="D18" s="105">
        <v>48.29</v>
      </c>
      <c r="E18" s="107"/>
      <c r="F18" s="109">
        <v>43.75</v>
      </c>
      <c r="G18" s="109">
        <v>43.75</v>
      </c>
      <c r="H18" s="105"/>
      <c r="I18" s="105">
        <f t="shared" si="0"/>
        <v>-9.40153240836612</v>
      </c>
      <c r="J18" s="105">
        <f t="shared" ref="J18" si="7">(G18-D18)/D18</f>
        <v>-0.0940153240836612</v>
      </c>
      <c r="K18" s="105"/>
    </row>
    <row r="19" ht="20.75" customHeight="1" spans="1:11">
      <c r="A19" s="71" t="s">
        <v>76</v>
      </c>
      <c r="B19" s="106" t="s">
        <v>57</v>
      </c>
      <c r="C19" s="105">
        <v>48.29</v>
      </c>
      <c r="D19" s="105">
        <v>48.29</v>
      </c>
      <c r="E19" s="107"/>
      <c r="F19" s="109">
        <v>43.75</v>
      </c>
      <c r="G19" s="109">
        <v>43.75</v>
      </c>
      <c r="H19" s="105"/>
      <c r="I19" s="105">
        <f t="shared" si="0"/>
        <v>-9.40153240836612</v>
      </c>
      <c r="J19" s="105">
        <f t="shared" ref="J19" si="8">(G19-D19)/D19*100</f>
        <v>-9.40153240836612</v>
      </c>
      <c r="K19" s="105"/>
    </row>
    <row r="20" ht="20.75" customHeight="1" spans="1:11">
      <c r="A20" s="71" t="s">
        <v>77</v>
      </c>
      <c r="B20" s="106" t="s">
        <v>58</v>
      </c>
      <c r="C20" s="107"/>
      <c r="D20" s="107"/>
      <c r="E20" s="107"/>
      <c r="F20" s="110">
        <v>2.7</v>
      </c>
      <c r="G20" s="58"/>
      <c r="H20" s="105">
        <v>2.7</v>
      </c>
      <c r="I20" s="105"/>
      <c r="J20" s="105"/>
      <c r="K20" s="105"/>
    </row>
    <row r="21" ht="20.75" customHeight="1" spans="1:11">
      <c r="A21" s="71" t="s">
        <v>78</v>
      </c>
      <c r="B21" s="106" t="s">
        <v>59</v>
      </c>
      <c r="C21" s="107"/>
      <c r="D21" s="107"/>
      <c r="E21" s="107"/>
      <c r="F21" s="110">
        <v>2.7</v>
      </c>
      <c r="G21" s="58"/>
      <c r="H21" s="105">
        <v>2.7</v>
      </c>
      <c r="I21" s="105"/>
      <c r="J21" s="105"/>
      <c r="K21" s="105"/>
    </row>
    <row r="22" ht="20.75" customHeight="1" spans="1:11">
      <c r="A22" s="71" t="s">
        <v>79</v>
      </c>
      <c r="B22" s="106" t="s">
        <v>59</v>
      </c>
      <c r="C22" s="107"/>
      <c r="D22" s="107"/>
      <c r="E22" s="107"/>
      <c r="F22" s="110">
        <v>2.7</v>
      </c>
      <c r="G22" s="114"/>
      <c r="H22" s="105">
        <v>2.7</v>
      </c>
      <c r="I22" s="105"/>
      <c r="J22" s="105"/>
      <c r="K22" s="105"/>
    </row>
    <row r="23" ht="20.75" customHeight="1" spans="1:11">
      <c r="A23" s="71" t="s">
        <v>45</v>
      </c>
      <c r="B23" s="106"/>
      <c r="C23" s="105">
        <v>940.91</v>
      </c>
      <c r="D23" s="107">
        <v>926.91</v>
      </c>
      <c r="E23" s="107">
        <v>14</v>
      </c>
      <c r="F23" s="108">
        <v>966.84</v>
      </c>
      <c r="G23" s="115">
        <v>948.19</v>
      </c>
      <c r="H23" s="115">
        <v>18.65</v>
      </c>
      <c r="I23" s="105">
        <v>2.75</v>
      </c>
      <c r="J23" s="105">
        <f t="shared" ref="J23:K23" si="9">(G23-D23)/D23*100</f>
        <v>2.29580002373478</v>
      </c>
      <c r="K23" s="105">
        <f t="shared" si="9"/>
        <v>33.2142857142857</v>
      </c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topLeftCell="A19" workbookViewId="0">
      <selection activeCell="G24" sqref="G24"/>
    </sheetView>
  </sheetViews>
  <sheetFormatPr defaultColWidth="9" defaultRowHeight="14.25" outlineLevelCol="4"/>
  <cols>
    <col min="1" max="1" width="38.375" customWidth="1"/>
    <col min="2" max="2" width="18.125" style="82" customWidth="1"/>
    <col min="3" max="3" width="22.125" customWidth="1"/>
  </cols>
  <sheetData>
    <row r="1" s="81" customFormat="1" ht="24" customHeight="1" spans="1:5">
      <c r="A1" s="83" t="s">
        <v>90</v>
      </c>
      <c r="B1" s="84"/>
      <c r="C1" s="83"/>
      <c r="D1" s="85"/>
      <c r="E1" s="85"/>
    </row>
    <row r="2" ht="14" customHeight="1" spans="3:3">
      <c r="C2" s="86" t="s">
        <v>2</v>
      </c>
    </row>
    <row r="3" ht="23.25" customHeight="1" spans="1:3">
      <c r="A3" s="87" t="s">
        <v>91</v>
      </c>
      <c r="B3" s="88" t="s">
        <v>6</v>
      </c>
      <c r="C3" s="87" t="s">
        <v>92</v>
      </c>
    </row>
    <row r="4" customHeight="1" spans="1:3">
      <c r="A4" s="89" t="s">
        <v>93</v>
      </c>
      <c r="B4" s="90">
        <v>837.72</v>
      </c>
      <c r="C4" s="89"/>
    </row>
    <row r="5" customHeight="1" spans="1:3">
      <c r="A5" s="89" t="s">
        <v>94</v>
      </c>
      <c r="B5" s="90">
        <v>311.7</v>
      </c>
      <c r="C5" s="89"/>
    </row>
    <row r="6" customHeight="1" spans="1:3">
      <c r="A6" s="89" t="s">
        <v>95</v>
      </c>
      <c r="B6" s="90">
        <v>46.67</v>
      </c>
      <c r="C6" s="89"/>
    </row>
    <row r="7" customHeight="1" spans="1:3">
      <c r="A7" s="89" t="s">
        <v>96</v>
      </c>
      <c r="B7" s="90">
        <v>25.96</v>
      </c>
      <c r="C7" s="89"/>
    </row>
    <row r="8" customHeight="1" spans="1:3">
      <c r="A8" s="89" t="s">
        <v>97</v>
      </c>
      <c r="B8" s="90">
        <v>197.77</v>
      </c>
      <c r="C8" s="89"/>
    </row>
    <row r="9" customHeight="1" spans="1:3">
      <c r="A9" s="89" t="s">
        <v>98</v>
      </c>
      <c r="B9" s="90">
        <v>109.38</v>
      </c>
      <c r="C9" s="89"/>
    </row>
    <row r="10" customHeight="1" spans="1:3">
      <c r="A10" s="89" t="s">
        <v>99</v>
      </c>
      <c r="B10" s="90">
        <v>11.38</v>
      </c>
      <c r="C10" s="89"/>
    </row>
    <row r="11" customHeight="1" spans="1:3">
      <c r="A11" s="89" t="s">
        <v>100</v>
      </c>
      <c r="B11" s="90">
        <v>32.81</v>
      </c>
      <c r="C11" s="89"/>
    </row>
    <row r="12" customHeight="1" spans="1:3">
      <c r="A12" s="89" t="s">
        <v>101</v>
      </c>
      <c r="B12" s="90">
        <v>0.86</v>
      </c>
      <c r="C12" s="89"/>
    </row>
    <row r="13" customHeight="1" spans="1:3">
      <c r="A13" s="89" t="s">
        <v>102</v>
      </c>
      <c r="B13" s="90">
        <v>43.75</v>
      </c>
      <c r="C13" s="89"/>
    </row>
    <row r="14" customHeight="1" spans="1:3">
      <c r="A14" s="89" t="s">
        <v>103</v>
      </c>
      <c r="B14" s="90">
        <v>57.44</v>
      </c>
      <c r="C14" s="89"/>
    </row>
    <row r="15" customHeight="1" spans="1:3">
      <c r="A15" s="89" t="s">
        <v>104</v>
      </c>
      <c r="B15" s="90">
        <v>98.11</v>
      </c>
      <c r="C15" s="89"/>
    </row>
    <row r="16" customHeight="1" spans="1:3">
      <c r="A16" s="89" t="s">
        <v>105</v>
      </c>
      <c r="B16" s="90">
        <v>20.78</v>
      </c>
      <c r="C16" s="89"/>
    </row>
    <row r="17" customHeight="1" spans="1:3">
      <c r="A17" s="89" t="s">
        <v>106</v>
      </c>
      <c r="B17" s="90">
        <v>6.3</v>
      </c>
      <c r="C17" s="89"/>
    </row>
    <row r="18" customHeight="1" spans="1:3">
      <c r="A18" s="89" t="s">
        <v>107</v>
      </c>
      <c r="B18" s="90"/>
      <c r="C18" s="89"/>
    </row>
    <row r="19" customHeight="1" spans="1:3">
      <c r="A19" s="89" t="s">
        <v>108</v>
      </c>
      <c r="B19" s="90"/>
      <c r="C19" s="89"/>
    </row>
    <row r="20" customHeight="1" spans="1:3">
      <c r="A20" s="89" t="s">
        <v>109</v>
      </c>
      <c r="B20" s="90">
        <v>1.1</v>
      </c>
      <c r="C20" s="89"/>
    </row>
    <row r="21" customHeight="1" spans="1:3">
      <c r="A21" s="89" t="s">
        <v>110</v>
      </c>
      <c r="B21" s="90">
        <v>3.5</v>
      </c>
      <c r="C21" s="89"/>
    </row>
    <row r="22" customHeight="1" spans="1:3">
      <c r="A22" s="89" t="s">
        <v>111</v>
      </c>
      <c r="B22" s="90"/>
      <c r="C22" s="89"/>
    </row>
    <row r="23" customHeight="1" spans="1:3">
      <c r="A23" s="89" t="s">
        <v>112</v>
      </c>
      <c r="B23" s="90"/>
      <c r="C23" s="89"/>
    </row>
    <row r="24" customHeight="1" spans="1:3">
      <c r="A24" s="89" t="s">
        <v>113</v>
      </c>
      <c r="B24" s="90">
        <v>4.1</v>
      </c>
      <c r="C24" s="89"/>
    </row>
    <row r="25" customHeight="1" spans="1:3">
      <c r="A25" s="89" t="s">
        <v>114</v>
      </c>
      <c r="B25" s="90">
        <v>0.46</v>
      </c>
      <c r="C25" s="89"/>
    </row>
    <row r="26" customHeight="1" spans="1:3">
      <c r="A26" s="89" t="s">
        <v>115</v>
      </c>
      <c r="B26" s="90"/>
      <c r="C26" s="89"/>
    </row>
    <row r="27" customHeight="1" spans="1:3">
      <c r="A27" s="89" t="s">
        <v>116</v>
      </c>
      <c r="B27" s="90">
        <v>10.05</v>
      </c>
      <c r="C27" s="89"/>
    </row>
    <row r="28" customHeight="1" spans="1:3">
      <c r="A28" s="89" t="s">
        <v>117</v>
      </c>
      <c r="B28" s="90"/>
      <c r="C28" s="89"/>
    </row>
    <row r="29" customHeight="1" spans="1:3">
      <c r="A29" s="89" t="s">
        <v>118</v>
      </c>
      <c r="B29" s="90"/>
      <c r="C29" s="89"/>
    </row>
    <row r="30" customHeight="1" spans="1:3">
      <c r="A30" s="89" t="s">
        <v>119</v>
      </c>
      <c r="B30" s="90">
        <v>0.81</v>
      </c>
      <c r="C30" s="89"/>
    </row>
    <row r="31" customHeight="1" spans="1:3">
      <c r="A31" s="89" t="s">
        <v>120</v>
      </c>
      <c r="B31" s="90">
        <v>3.5</v>
      </c>
      <c r="C31" s="89"/>
    </row>
    <row r="32" customHeight="1" spans="1:3">
      <c r="A32" s="89" t="s">
        <v>121</v>
      </c>
      <c r="B32" s="90">
        <v>10.91</v>
      </c>
      <c r="C32" s="89"/>
    </row>
    <row r="33" customHeight="1" spans="1:3">
      <c r="A33" s="89" t="s">
        <v>122</v>
      </c>
      <c r="B33" s="90"/>
      <c r="C33" s="89"/>
    </row>
    <row r="34" customHeight="1" spans="1:3">
      <c r="A34" s="89" t="s">
        <v>123</v>
      </c>
      <c r="B34" s="90"/>
      <c r="C34" s="89"/>
    </row>
    <row r="35" customHeight="1" spans="1:3">
      <c r="A35" s="89" t="s">
        <v>124</v>
      </c>
      <c r="B35" s="90"/>
      <c r="C35" s="89"/>
    </row>
    <row r="36" customHeight="1" spans="1:3">
      <c r="A36" s="91" t="s">
        <v>125</v>
      </c>
      <c r="B36" s="90">
        <v>36.6</v>
      </c>
      <c r="C36" s="89"/>
    </row>
    <row r="37" customHeight="1" spans="1:3">
      <c r="A37" s="89" t="s">
        <v>126</v>
      </c>
      <c r="B37" s="90">
        <v>12.36</v>
      </c>
      <c r="C37" s="89"/>
    </row>
    <row r="38" customHeight="1" spans="1:3">
      <c r="A38" s="89" t="s">
        <v>127</v>
      </c>
      <c r="B38" s="90"/>
      <c r="C38" s="89"/>
    </row>
    <row r="39" customHeight="1" spans="1:3">
      <c r="A39" s="89" t="s">
        <v>128</v>
      </c>
      <c r="B39" s="90"/>
      <c r="C39" s="89"/>
    </row>
    <row r="40" customHeight="1" spans="1:3">
      <c r="A40" s="89" t="s">
        <v>129</v>
      </c>
      <c r="B40" s="90"/>
      <c r="C40" s="89"/>
    </row>
    <row r="41" customHeight="1" spans="1:3">
      <c r="A41" s="89" t="s">
        <v>130</v>
      </c>
      <c r="B41" s="90"/>
      <c r="C41" s="89"/>
    </row>
    <row r="42" customHeight="1" spans="1:3">
      <c r="A42" s="89" t="s">
        <v>131</v>
      </c>
      <c r="B42" s="90">
        <v>1.66</v>
      </c>
      <c r="C42" s="89"/>
    </row>
    <row r="43" customHeight="1" spans="1:3">
      <c r="A43" s="89" t="s">
        <v>132</v>
      </c>
      <c r="B43" s="90"/>
      <c r="C43" s="89"/>
    </row>
    <row r="44" customHeight="1" spans="1:3">
      <c r="A44" s="89" t="s">
        <v>133</v>
      </c>
      <c r="B44" s="90"/>
      <c r="C44" s="89"/>
    </row>
    <row r="45" customHeight="1" spans="1:3">
      <c r="A45" s="89" t="s">
        <v>134</v>
      </c>
      <c r="B45" s="90">
        <v>10.7</v>
      </c>
      <c r="C45" s="89"/>
    </row>
    <row r="46" customHeight="1" spans="1:3">
      <c r="A46" s="89" t="s">
        <v>135</v>
      </c>
      <c r="B46" s="90"/>
      <c r="C46" s="89"/>
    </row>
    <row r="47" customHeight="1" spans="1:3">
      <c r="A47" s="89" t="s">
        <v>136</v>
      </c>
      <c r="B47" s="90"/>
      <c r="C47" s="89"/>
    </row>
    <row r="48" customHeight="1" spans="1:3">
      <c r="A48" s="89" t="s">
        <v>137</v>
      </c>
      <c r="B48" s="90"/>
      <c r="C48" s="89"/>
    </row>
    <row r="49" customHeight="1" spans="1:3">
      <c r="A49" s="87" t="s">
        <v>45</v>
      </c>
      <c r="B49" s="90">
        <v>948.19</v>
      </c>
      <c r="C49" s="89"/>
    </row>
  </sheetData>
  <mergeCells count="1">
    <mergeCell ref="A1:C1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showGridLines="0" showZeros="0" tabSelected="1" topLeftCell="A2" workbookViewId="0">
      <selection activeCell="K9" sqref="K9:M9"/>
    </sheetView>
  </sheetViews>
  <sheetFormatPr defaultColWidth="6.875" defaultRowHeight="11.25"/>
  <cols>
    <col min="1" max="1" width="11.625" style="67" customWidth="1"/>
    <col min="2" max="2" width="28.375" style="67" customWidth="1"/>
    <col min="3" max="3" width="7.875" style="67" customWidth="1"/>
    <col min="4" max="4" width="8.75" style="67" customWidth="1"/>
    <col min="5" max="11" width="9.875" style="67" customWidth="1"/>
    <col min="12" max="16384" width="6.875" style="67"/>
  </cols>
  <sheetData>
    <row r="1" ht="16.5" customHeight="1" spans="1:11">
      <c r="A1" s="68" t="s">
        <v>138</v>
      </c>
      <c r="B1" s="69"/>
      <c r="C1" s="69"/>
      <c r="D1" s="69"/>
      <c r="E1" s="69"/>
      <c r="F1" s="69"/>
      <c r="G1" s="69"/>
      <c r="H1" s="69"/>
      <c r="I1" s="69"/>
      <c r="J1" s="52"/>
      <c r="K1" s="52"/>
    </row>
    <row r="2" ht="16.5" customHeight="1" spans="1:11">
      <c r="A2" s="69"/>
      <c r="B2" s="69"/>
      <c r="C2" s="69"/>
      <c r="D2" s="69"/>
      <c r="E2" s="69"/>
      <c r="F2" s="69"/>
      <c r="G2" s="69"/>
      <c r="H2" s="69"/>
      <c r="I2" s="69"/>
      <c r="J2" s="52"/>
      <c r="K2" s="52"/>
    </row>
    <row r="3" ht="29.25" customHeight="1" spans="1:11">
      <c r="A3" s="70" t="s">
        <v>139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ht="26.25" customHeight="1" spans="1:11">
      <c r="A4" s="50"/>
      <c r="B4" s="50"/>
      <c r="C4" s="50"/>
      <c r="D4" s="50"/>
      <c r="E4" s="50"/>
      <c r="F4" s="50"/>
      <c r="G4" s="50"/>
      <c r="H4" s="50"/>
      <c r="I4" s="50"/>
      <c r="J4" s="76" t="s">
        <v>2</v>
      </c>
      <c r="K4" s="76"/>
    </row>
    <row r="5" ht="26.25" customHeight="1" spans="1:11">
      <c r="A5" s="58" t="s">
        <v>39</v>
      </c>
      <c r="B5" s="58"/>
      <c r="C5" s="58" t="s">
        <v>87</v>
      </c>
      <c r="D5" s="58"/>
      <c r="E5" s="58"/>
      <c r="F5" s="58" t="s">
        <v>88</v>
      </c>
      <c r="G5" s="58"/>
      <c r="H5" s="58"/>
      <c r="I5" s="58" t="s">
        <v>140</v>
      </c>
      <c r="J5" s="58"/>
      <c r="K5" s="58"/>
    </row>
    <row r="6" s="66" customFormat="1" ht="27.75" customHeight="1" spans="1:11">
      <c r="A6" s="58" t="s">
        <v>43</v>
      </c>
      <c r="B6" s="58" t="s">
        <v>44</v>
      </c>
      <c r="C6" s="58" t="s">
        <v>45</v>
      </c>
      <c r="D6" s="58" t="s">
        <v>62</v>
      </c>
      <c r="E6" s="58" t="s">
        <v>63</v>
      </c>
      <c r="F6" s="58" t="s">
        <v>45</v>
      </c>
      <c r="G6" s="58" t="s">
        <v>62</v>
      </c>
      <c r="H6" s="58" t="s">
        <v>63</v>
      </c>
      <c r="I6" s="58" t="s">
        <v>45</v>
      </c>
      <c r="J6" s="58" t="s">
        <v>62</v>
      </c>
      <c r="K6" s="58" t="s">
        <v>63</v>
      </c>
    </row>
    <row r="7" s="66" customFormat="1" ht="30" customHeight="1" spans="1:12">
      <c r="A7" s="71" t="s">
        <v>77</v>
      </c>
      <c r="B7" s="72" t="s">
        <v>58</v>
      </c>
      <c r="C7" s="73"/>
      <c r="D7" s="73"/>
      <c r="E7" s="73"/>
      <c r="F7" s="73">
        <v>2.7</v>
      </c>
      <c r="G7" s="73"/>
      <c r="H7" s="73">
        <v>2.7</v>
      </c>
      <c r="I7" s="73"/>
      <c r="J7" s="77"/>
      <c r="K7" s="77"/>
      <c r="L7" s="78"/>
    </row>
    <row r="8" s="66" customFormat="1" ht="30" customHeight="1" spans="1:12">
      <c r="A8" s="71" t="s">
        <v>78</v>
      </c>
      <c r="B8" s="72" t="s">
        <v>59</v>
      </c>
      <c r="C8" s="73"/>
      <c r="D8" s="73"/>
      <c r="E8" s="73"/>
      <c r="F8" s="73">
        <v>2.7</v>
      </c>
      <c r="G8" s="73"/>
      <c r="H8" s="73">
        <v>2.7</v>
      </c>
      <c r="I8" s="73"/>
      <c r="J8" s="77"/>
      <c r="K8" s="77"/>
      <c r="L8" s="78"/>
    </row>
    <row r="9" s="66" customFormat="1" ht="30" customHeight="1" spans="1:12">
      <c r="A9" s="71" t="s">
        <v>79</v>
      </c>
      <c r="B9" s="72" t="s">
        <v>59</v>
      </c>
      <c r="C9" s="73"/>
      <c r="D9" s="73"/>
      <c r="E9" s="73">
        <v>0</v>
      </c>
      <c r="F9" s="73">
        <v>2.7</v>
      </c>
      <c r="G9" s="73"/>
      <c r="H9" s="73">
        <v>2.7</v>
      </c>
      <c r="I9" s="73"/>
      <c r="J9" s="77"/>
      <c r="K9" s="77">
        <v>0</v>
      </c>
      <c r="L9" s="78"/>
    </row>
    <row r="10" s="66" customFormat="1" ht="30" customHeight="1" spans="1:12">
      <c r="A10" s="71"/>
      <c r="B10" s="72" t="s">
        <v>45</v>
      </c>
      <c r="C10" s="73"/>
      <c r="D10" s="73"/>
      <c r="E10" s="73"/>
      <c r="F10" s="73">
        <v>2.7</v>
      </c>
      <c r="G10" s="73"/>
      <c r="H10" s="73">
        <v>2.7</v>
      </c>
      <c r="I10" s="73"/>
      <c r="J10" s="77"/>
      <c r="K10" s="77"/>
      <c r="L10" s="78"/>
    </row>
    <row r="11" customFormat="1" ht="30" customHeight="1" spans="1:12">
      <c r="A11" s="71"/>
      <c r="B11" s="74"/>
      <c r="C11" s="75"/>
      <c r="D11" s="75"/>
      <c r="E11" s="75"/>
      <c r="F11" s="75"/>
      <c r="G11" s="75"/>
      <c r="H11" s="75"/>
      <c r="I11" s="75"/>
      <c r="J11" s="79"/>
      <c r="K11" s="79"/>
      <c r="L11" s="80"/>
    </row>
    <row r="12" customFormat="1" ht="30" customHeight="1" spans="1:11">
      <c r="A12" s="71"/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customFormat="1" ht="30" customHeight="1" spans="1:11">
      <c r="A13" s="71"/>
      <c r="B13" s="72"/>
      <c r="C13" s="72"/>
      <c r="D13" s="72"/>
      <c r="E13" s="72"/>
      <c r="F13" s="72"/>
      <c r="G13" s="72"/>
      <c r="H13" s="72"/>
      <c r="I13" s="72"/>
      <c r="J13" s="59"/>
      <c r="K13" s="59"/>
    </row>
    <row r="14" ht="30" customHeight="1" spans="1:11">
      <c r="A14" s="71"/>
      <c r="B14" s="59"/>
      <c r="C14" s="59"/>
      <c r="D14" s="59"/>
      <c r="E14" s="59"/>
      <c r="F14" s="59"/>
      <c r="G14" s="59"/>
      <c r="H14" s="59"/>
      <c r="I14" s="72"/>
      <c r="J14" s="59"/>
      <c r="K14" s="59"/>
    </row>
    <row r="15" ht="30" customHeight="1" spans="1:11">
      <c r="A15" s="71"/>
      <c r="B15" s="72"/>
      <c r="C15" s="72"/>
      <c r="D15" s="72"/>
      <c r="E15" s="72"/>
      <c r="F15" s="72"/>
      <c r="G15" s="72"/>
      <c r="H15" s="72"/>
      <c r="I15" s="72"/>
      <c r="J15" s="59"/>
      <c r="K15" s="59"/>
    </row>
    <row r="16" ht="30" customHeight="1" spans="1:11">
      <c r="A16" s="71"/>
      <c r="B16" s="72"/>
      <c r="C16" s="72"/>
      <c r="D16" s="72"/>
      <c r="E16" s="72"/>
      <c r="F16" s="72"/>
      <c r="G16" s="72"/>
      <c r="H16" s="72"/>
      <c r="I16" s="72"/>
      <c r="J16" s="59"/>
      <c r="K16" s="59"/>
    </row>
    <row r="17" ht="30" customHeight="1" spans="1:11">
      <c r="A17" s="71"/>
      <c r="B17" s="72"/>
      <c r="C17" s="72"/>
      <c r="D17" s="72"/>
      <c r="E17" s="72"/>
      <c r="F17" s="72"/>
      <c r="G17" s="72"/>
      <c r="H17" s="72"/>
      <c r="I17" s="72"/>
      <c r="J17" s="59"/>
      <c r="K17" s="59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12" sqref="A12:B12"/>
    </sheetView>
  </sheetViews>
  <sheetFormatPr defaultColWidth="9" defaultRowHeight="14.25" outlineLevelCol="1"/>
  <cols>
    <col min="1" max="1" width="56.875" customWidth="1"/>
    <col min="2" max="2" width="60.375" style="41" customWidth="1"/>
  </cols>
  <sheetData>
    <row r="1" ht="23.25" customHeight="1" spans="1:1">
      <c r="A1" s="50" t="s">
        <v>141</v>
      </c>
    </row>
    <row r="2" ht="19.5" customHeight="1" spans="1:2">
      <c r="A2" s="51"/>
      <c r="B2" s="52"/>
    </row>
    <row r="3" ht="30" customHeight="1" spans="1:2">
      <c r="A3" s="53" t="s">
        <v>142</v>
      </c>
      <c r="B3" s="53"/>
    </row>
    <row r="4" ht="16.5" customHeight="1" spans="1:2">
      <c r="A4" s="54"/>
      <c r="B4" s="55" t="s">
        <v>2</v>
      </c>
    </row>
    <row r="5" ht="38.25" customHeight="1" spans="1:2">
      <c r="A5" s="56" t="s">
        <v>5</v>
      </c>
      <c r="B5" s="56" t="s">
        <v>88</v>
      </c>
    </row>
    <row r="6" ht="38.25" customHeight="1" spans="1:2">
      <c r="A6" s="57" t="s">
        <v>143</v>
      </c>
      <c r="B6" s="58">
        <v>0</v>
      </c>
    </row>
    <row r="7" ht="38.25" customHeight="1" spans="1:2">
      <c r="A7" s="59" t="s">
        <v>144</v>
      </c>
      <c r="B7" s="58">
        <v>0</v>
      </c>
    </row>
    <row r="8" ht="38.25" customHeight="1" spans="1:2">
      <c r="A8" s="59" t="s">
        <v>145</v>
      </c>
      <c r="B8" s="58">
        <v>0</v>
      </c>
    </row>
    <row r="9" ht="38.25" customHeight="1" spans="1:2">
      <c r="A9" s="60" t="s">
        <v>146</v>
      </c>
      <c r="B9" s="61">
        <v>0</v>
      </c>
    </row>
    <row r="10" ht="38.25" customHeight="1" spans="1:2">
      <c r="A10" s="62" t="s">
        <v>147</v>
      </c>
      <c r="B10" s="61">
        <v>0</v>
      </c>
    </row>
    <row r="11" ht="38.25" customHeight="1" spans="1:2">
      <c r="A11" s="63" t="s">
        <v>148</v>
      </c>
      <c r="B11" s="64">
        <v>0</v>
      </c>
    </row>
    <row r="12" ht="91.5" customHeight="1" spans="1:2">
      <c r="A12" s="65" t="s">
        <v>149</v>
      </c>
      <c r="B12" s="6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J14" sqref="J14"/>
    </sheetView>
  </sheetViews>
  <sheetFormatPr defaultColWidth="9" defaultRowHeight="14.25"/>
  <cols>
    <col min="1" max="1" width="15.25" customWidth="1"/>
    <col min="2" max="2" width="7.25" customWidth="1"/>
    <col min="3" max="3" width="6.25" customWidth="1"/>
    <col min="4" max="4" width="8.875" customWidth="1"/>
    <col min="5" max="5" width="11.5"/>
    <col min="9" max="9" width="11.5"/>
  </cols>
  <sheetData>
    <row r="1" ht="31.5" customHeight="1" spans="1:13">
      <c r="A1" s="1" t="s">
        <v>150</v>
      </c>
      <c r="B1" s="26"/>
      <c r="C1" s="26"/>
      <c r="D1" s="27"/>
      <c r="E1" s="27"/>
      <c r="F1" s="27"/>
      <c r="G1" s="27"/>
      <c r="H1" s="27"/>
      <c r="I1" s="27"/>
      <c r="J1" s="27"/>
      <c r="K1" s="27"/>
      <c r="L1" s="27"/>
      <c r="M1" s="42"/>
    </row>
    <row r="2" ht="33" customHeight="1" spans="1:13">
      <c r="A2" s="28" t="s">
        <v>151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ht="26.25" customHeight="1" spans="1:13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ht="22.5" customHeight="1" spans="1:13">
      <c r="A4" s="7" t="s">
        <v>152</v>
      </c>
      <c r="B4" s="30" t="s">
        <v>153</v>
      </c>
      <c r="C4" s="30" t="s">
        <v>154</v>
      </c>
      <c r="D4" s="8" t="s">
        <v>155</v>
      </c>
      <c r="E4" s="8"/>
      <c r="F4" s="8"/>
      <c r="G4" s="8"/>
      <c r="H4" s="8"/>
      <c r="I4" s="8"/>
      <c r="J4" s="8"/>
      <c r="K4" s="8"/>
      <c r="L4" s="8"/>
      <c r="M4" s="43" t="s">
        <v>156</v>
      </c>
    </row>
    <row r="5" ht="37.5" customHeight="1" spans="1:13">
      <c r="A5" s="9"/>
      <c r="B5" s="30"/>
      <c r="C5" s="30"/>
      <c r="D5" s="10" t="s">
        <v>157</v>
      </c>
      <c r="E5" s="8" t="s">
        <v>40</v>
      </c>
      <c r="F5" s="8"/>
      <c r="G5" s="8"/>
      <c r="H5" s="8"/>
      <c r="I5" s="44"/>
      <c r="J5" s="44"/>
      <c r="K5" s="23" t="s">
        <v>158</v>
      </c>
      <c r="L5" s="23" t="s">
        <v>159</v>
      </c>
      <c r="M5" s="45"/>
    </row>
    <row r="6" ht="78.75" customHeight="1" spans="1:13">
      <c r="A6" s="13"/>
      <c r="B6" s="30"/>
      <c r="C6" s="30"/>
      <c r="D6" s="10"/>
      <c r="E6" s="14" t="s">
        <v>160</v>
      </c>
      <c r="F6" s="10" t="s">
        <v>161</v>
      </c>
      <c r="G6" s="10" t="s">
        <v>162</v>
      </c>
      <c r="H6" s="10" t="s">
        <v>163</v>
      </c>
      <c r="I6" s="10" t="s">
        <v>164</v>
      </c>
      <c r="J6" s="24" t="s">
        <v>165</v>
      </c>
      <c r="K6" s="25"/>
      <c r="L6" s="25"/>
      <c r="M6" s="46"/>
    </row>
    <row r="7" ht="24" customHeight="1" spans="1:13">
      <c r="A7" s="31" t="s">
        <v>166</v>
      </c>
      <c r="B7" s="32" t="s">
        <v>167</v>
      </c>
      <c r="C7" s="32">
        <v>100</v>
      </c>
      <c r="D7" s="33">
        <v>1.5</v>
      </c>
      <c r="E7" s="33">
        <v>1.5</v>
      </c>
      <c r="F7" s="33"/>
      <c r="G7" s="33"/>
      <c r="H7" s="33"/>
      <c r="I7" s="33">
        <v>1.5</v>
      </c>
      <c r="J7" s="32"/>
      <c r="K7" s="32"/>
      <c r="L7" s="32"/>
      <c r="M7" s="32"/>
    </row>
    <row r="8" ht="24" customHeight="1" spans="1:13">
      <c r="A8" s="34" t="s">
        <v>168</v>
      </c>
      <c r="B8" s="35" t="s">
        <v>169</v>
      </c>
      <c r="C8" s="35">
        <v>10</v>
      </c>
      <c r="D8" s="36">
        <v>12.5</v>
      </c>
      <c r="E8" s="36">
        <v>12.5</v>
      </c>
      <c r="F8" s="36"/>
      <c r="G8" s="36"/>
      <c r="H8" s="36"/>
      <c r="I8" s="36">
        <v>12.5</v>
      </c>
      <c r="J8" s="35"/>
      <c r="K8" s="36"/>
      <c r="L8" s="36"/>
      <c r="M8" s="47"/>
    </row>
    <row r="9" ht="24" customHeight="1" spans="1:13">
      <c r="A9" s="37"/>
      <c r="B9" s="35"/>
      <c r="C9" s="35"/>
      <c r="D9" s="35"/>
      <c r="E9" s="35"/>
      <c r="F9" s="35"/>
      <c r="G9" s="35"/>
      <c r="H9" s="35"/>
      <c r="I9" s="35"/>
      <c r="J9" s="35"/>
      <c r="K9" s="36"/>
      <c r="L9" s="48"/>
      <c r="M9" s="49"/>
    </row>
    <row r="10" ht="24" customHeight="1" spans="1:13">
      <c r="A10" s="37"/>
      <c r="B10" s="35"/>
      <c r="C10" s="35"/>
      <c r="D10" s="35"/>
      <c r="E10" s="35"/>
      <c r="F10" s="35"/>
      <c r="G10" s="35"/>
      <c r="H10" s="35"/>
      <c r="I10" s="35"/>
      <c r="J10" s="35"/>
      <c r="K10" s="36"/>
      <c r="L10" s="48"/>
      <c r="M10" s="49"/>
    </row>
    <row r="11" ht="24" customHeight="1" spans="1:13">
      <c r="A11" s="37"/>
      <c r="B11" s="35"/>
      <c r="C11" s="35"/>
      <c r="D11" s="35"/>
      <c r="E11" s="35"/>
      <c r="F11" s="35"/>
      <c r="G11" s="35"/>
      <c r="H11" s="35"/>
      <c r="I11" s="35"/>
      <c r="J11" s="35"/>
      <c r="K11" s="36"/>
      <c r="L11" s="48"/>
      <c r="M11" s="49"/>
    </row>
    <row r="12" ht="24" customHeight="1" spans="1:13">
      <c r="A12" s="37"/>
      <c r="B12" s="35"/>
      <c r="C12" s="35"/>
      <c r="D12" s="35"/>
      <c r="E12" s="35"/>
      <c r="F12" s="35"/>
      <c r="G12" s="35"/>
      <c r="H12" s="35"/>
      <c r="I12" s="35"/>
      <c r="J12" s="35"/>
      <c r="K12" s="36"/>
      <c r="L12" s="48"/>
      <c r="M12" s="49"/>
    </row>
    <row r="13" ht="24" customHeight="1" spans="1:13">
      <c r="A13" s="37"/>
      <c r="B13" s="35"/>
      <c r="C13" s="35"/>
      <c r="D13" s="35"/>
      <c r="E13" s="35"/>
      <c r="F13" s="35"/>
      <c r="G13" s="35"/>
      <c r="H13" s="35"/>
      <c r="I13" s="35"/>
      <c r="J13" s="35"/>
      <c r="K13" s="36"/>
      <c r="L13" s="48"/>
      <c r="M13" s="49"/>
    </row>
    <row r="14" ht="24" customHeight="1" spans="1:13">
      <c r="A14" s="37"/>
      <c r="B14" s="35"/>
      <c r="C14" s="35"/>
      <c r="D14" s="35"/>
      <c r="E14" s="35"/>
      <c r="F14" s="35"/>
      <c r="G14" s="35"/>
      <c r="H14" s="35"/>
      <c r="I14" s="35"/>
      <c r="J14" s="35"/>
      <c r="K14" s="36"/>
      <c r="L14" s="48"/>
      <c r="M14" s="49"/>
    </row>
    <row r="15" ht="24" customHeight="1" spans="1:13">
      <c r="A15" s="37"/>
      <c r="B15" s="35"/>
      <c r="C15" s="35"/>
      <c r="D15" s="35"/>
      <c r="E15" s="35"/>
      <c r="F15" s="35"/>
      <c r="G15" s="35"/>
      <c r="H15" s="35"/>
      <c r="I15" s="35"/>
      <c r="J15" s="35"/>
      <c r="K15" s="36"/>
      <c r="L15" s="48"/>
      <c r="M15" s="49"/>
    </row>
    <row r="16" ht="24" customHeight="1" spans="1:13">
      <c r="A16" s="38" t="s">
        <v>170</v>
      </c>
      <c r="B16" s="39"/>
      <c r="C16" s="40"/>
      <c r="D16" s="36">
        <v>14</v>
      </c>
      <c r="E16" s="36">
        <v>14</v>
      </c>
      <c r="F16" s="36"/>
      <c r="G16" s="36"/>
      <c r="H16" s="36"/>
      <c r="I16" s="36">
        <v>14</v>
      </c>
      <c r="J16" s="35"/>
      <c r="K16" s="36"/>
      <c r="L16" s="48"/>
      <c r="M16" s="49"/>
    </row>
    <row r="17" spans="1:11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</row>
    <row r="18" spans="1:11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</row>
  </sheetData>
  <mergeCells count="10">
    <mergeCell ref="A2:M2"/>
    <mergeCell ref="A3:M3"/>
    <mergeCell ref="A16:C16"/>
    <mergeCell ref="A4:A6"/>
    <mergeCell ref="B4:B6"/>
    <mergeCell ref="C4:C6"/>
    <mergeCell ref="D5:D6"/>
    <mergeCell ref="K5:K6"/>
    <mergeCell ref="L5:L6"/>
    <mergeCell ref="M4:M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2018-05-02T01:30:00Z</cp:lastPrinted>
  <dcterms:modified xsi:type="dcterms:W3CDTF">2018-05-15T08:07:27Z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