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9"/>
  </bookViews>
  <sheets>
    <sheet name="附件1" sheetId="1" r:id="rId1"/>
    <sheet name="附件2" sheetId="8" r:id="rId2"/>
    <sheet name="附件3" sheetId="9" r:id="rId3"/>
    <sheet name="附件4" sheetId="12" r:id="rId4"/>
    <sheet name="附件5" sheetId="2" r:id="rId5"/>
    <sheet name="附件6" sheetId="6" r:id="rId6"/>
    <sheet name="附件7" sheetId="13" r:id="rId7"/>
    <sheet name="附件8" sheetId="3" r:id="rId8"/>
    <sheet name="附件9" sheetId="4" r:id="rId9"/>
    <sheet name="附件10" sheetId="11" r:id="rId10"/>
  </sheets>
  <definedNames>
    <definedName name="_xlnm.Print_Titles" localSheetId="0">附件1!$1:$6</definedName>
    <definedName name="_xlnm.Print_Titles" localSheetId="3">附件4!$1:$6</definedName>
    <definedName name="_xlnm.Print_Titles" localSheetId="5">附件6!$1:$3</definedName>
  </definedNames>
  <calcPr calcId="144525"/>
</workbook>
</file>

<file path=xl/sharedStrings.xml><?xml version="1.0" encoding="utf-8"?>
<sst xmlns="http://schemas.openxmlformats.org/spreadsheetml/2006/main" count="157">
  <si>
    <t>孝义市城乡环境卫生管理委员会2018年部门收支总表</t>
  </si>
  <si>
    <t>单位：万元</t>
  </si>
  <si>
    <t>收      入</t>
  </si>
  <si>
    <t>支      出</t>
  </si>
  <si>
    <t>项 目</t>
  </si>
  <si>
    <t>预算数</t>
  </si>
  <si>
    <t>项  目</t>
  </si>
  <si>
    <t>2017年</t>
  </si>
  <si>
    <t>2018年</t>
  </si>
  <si>
    <t>2018年比2017年增减%</t>
  </si>
  <si>
    <t>一、一般公共预算收入</t>
  </si>
  <si>
    <t>一、一般公共服务支出</t>
  </si>
  <si>
    <t>二、纳入预算管理的政府性基金收入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</si>
  <si>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</si>
  <si>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</si>
  <si>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</si>
  <si>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</si>
  <si>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</si>
  <si>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</si>
  <si>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</si>
  <si>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</si>
  <si>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</si>
  <si>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</si>
  <si>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</si>
  <si>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</si>
  <si>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</si>
  <si>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</si>
  <si>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</si>
  <si>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</si>
  <si>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</si>
  <si>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二十、国土海洋气象等支出</t>
  </si>
  <si>
    <t>二十一、住房保障支出</t>
  </si>
  <si>
    <t>二十二、粮油物资储备支出</t>
  </si>
  <si>
    <t>二十九、其他支出</t>
  </si>
  <si>
    <t>本年收入合计</t>
  </si>
  <si>
    <t>本年支出合计</t>
  </si>
  <si>
    <t>孝义市城乡环境卫生管理委员会2018年部门收入总表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</si>
  <si>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</si>
  <si>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</si>
  <si>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</si>
  <si>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</si>
  <si>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</si>
  <si>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</si>
  <si>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</si>
  <si>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城乡社区支出</t>
  </si>
  <si>
    <t>城乡社区管理事务</t>
  </si>
  <si>
    <t>其他城乡社区管理事务支出</t>
  </si>
  <si>
    <t>社会保障和就业支出</t>
  </si>
  <si>
    <t>行政事业单位离退休</t>
  </si>
  <si>
    <t>机关事业单位基本养老保险缴费支出</t>
  </si>
  <si>
    <t>住房保障支出</t>
  </si>
  <si>
    <t>住房改革支出</t>
  </si>
  <si>
    <t>住房公积金</t>
  </si>
  <si>
    <t>合     计</t>
  </si>
  <si>
    <t>孝义市城乡环境卫生管理委员会2018年部门支出总表</t>
  </si>
  <si>
    <t>基本支出</t>
  </si>
  <si>
    <t>项目支出</t>
  </si>
  <si>
    <t>孝义市城乡环境卫生管理委员会2018年财政拨款收支总表</t>
  </si>
  <si>
    <t>小计</t>
  </si>
  <si>
    <t>政府性基金预算</t>
  </si>
  <si>
    <t>二、政府性基金预算</t>
  </si>
  <si>
    <t>孝义市城乡环境卫生管理委员会2018年一般公共预算支出预算表</t>
  </si>
  <si>
    <t>2017年预算数</t>
  </si>
  <si>
    <t>2018年预算数</t>
  </si>
  <si>
    <t>2018年预算数比2017年预算数增减%</t>
  </si>
  <si>
    <t>合计</t>
  </si>
  <si>
    <t>孝义市城乡环境卫生管理委员会2018年一般公共预算安排基本支出分经济科目表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</si>
  <si>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</si>
  <si>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</si>
  <si>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</si>
  <si>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</si>
  <si>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</si>
  <si>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</si>
  <si>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伙食补助费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</si>
  <si>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</si>
  <si>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</si>
  <si>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</si>
  <si>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</si>
  <si>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</si>
  <si>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</si>
  <si>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</si>
  <si>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医疗费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</si>
  <si>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</si>
  <si>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</si>
  <si>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</si>
  <si>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</si>
  <si>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</si>
  <si>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</si>
  <si>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</si>
  <si>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</si>
  <si>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</si>
  <si>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</si>
  <si>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</si>
  <si>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</si>
  <si>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</si>
  <si>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</si>
  <si>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</si>
  <si>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</si>
  <si>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</si>
  <si>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</si>
  <si>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</si>
  <si>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</si>
  <si>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</si>
  <si>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</si>
  <si>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</si>
  <si>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</si>
  <si>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</si>
  <si>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</si>
  <si>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</si>
  <si>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</si>
  <si>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</si>
  <si>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</si>
  <si>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</si>
  <si>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</si>
  <si>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</si>
  <si>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</si>
  <si>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</si>
  <si>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</si>
  <si>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</si>
  <si>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</si>
  <si>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t xml:space="preserve">    奖励金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</si>
  <si>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</si>
  <si>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采暖补贴</t>
  </si>
  <si>
    <t xml:space="preserve">    其他对个人和家庭的补助支出</t>
  </si>
  <si>
    <t>孝义市城乡环境卫生管理委员会2018年政府性基金预算支出表</t>
  </si>
  <si>
    <t>2018年预算比2017年预算数增减</t>
  </si>
  <si>
    <t>孝义市城乡环境卫生管理委员会2018年一般公共预算“三公”经费支出预算情况统计表</t>
  </si>
  <si>
    <t>合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</si>
  <si>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</si>
  <si>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</si>
  <si>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</si>
  <si>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</si>
  <si>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</si>
  <si>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</si>
  <si>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孝义市城乡环境卫生管理委员会2018年政府采购预算表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</si>
  <si>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</si>
  <si>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</si>
  <si>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</si>
  <si>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</si>
  <si>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</si>
  <si>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</si>
  <si>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</si>
  <si>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</si>
  <si>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</si>
  <si>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</si>
  <si>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</si>
  <si>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</si>
  <si>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</si>
  <si>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</si>
  <si>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</si>
  <si>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合  计</t>
  </si>
  <si>
    <t>孝义市城乡环境卫生管理委员会2018年政府购买服务支出预算表</t>
  </si>
  <si>
    <t>购买服务内容</t>
  </si>
  <si>
    <t>承接主体</t>
  </si>
  <si>
    <t>一般公共预算资金</t>
  </si>
  <si>
    <t>其他收入安排资金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</si>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</sst>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* #,##0.0;* \-#,##0.0;* &quot;&quot;??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  <numFmt numFmtId="178" formatCode="0_ "/>
  </numFmts>
  <fonts count="35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6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15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20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15" borderId="15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33" fillId="8" borderId="17" applyNumberFormat="0" applyAlignment="0" applyProtection="0">
      <alignment vertical="center"/>
    </xf>
    <xf numFmtId="0" fontId="34" fillId="33" borderId="2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 applyProtection="0"/>
  </cellStyleXfs>
  <cellXfs count="116">
    <xf numFmtId="0" fontId="0" fillId="0" borderId="0" xfId="0" applyProtection="1"/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/>
    </xf>
    <xf numFmtId="177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0" fontId="0" fillId="0" borderId="0" xfId="49" applyProtection="1"/>
    <xf numFmtId="177" fontId="0" fillId="0" borderId="0" xfId="0" applyNumberFormat="1" applyFont="1" applyAlignment="1">
      <alignment horizontal="right" vertical="center"/>
    </xf>
    <xf numFmtId="177" fontId="0" fillId="0" borderId="7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177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Continuous" vertical="center"/>
    </xf>
    <xf numFmtId="176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177" fontId="0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177" fontId="0" fillId="0" borderId="11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vertical="center"/>
    </xf>
    <xf numFmtId="0" fontId="3" fillId="0" borderId="0" xfId="0" applyFont="1" applyProtection="1"/>
    <xf numFmtId="0" fontId="9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center" wrapText="1"/>
    </xf>
    <xf numFmtId="0" fontId="10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7" fontId="0" fillId="0" borderId="2" xfId="0" applyNumberFormat="1" applyFont="1" applyBorder="1" applyAlignment="1" applyProtection="1">
      <alignment horizontal="center"/>
    </xf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8" fontId="6" fillId="0" borderId="2" xfId="0" applyNumberFormat="1" applyFont="1" applyBorder="1" applyAlignment="1" applyProtection="1">
      <alignment horizontal="left" vertical="center"/>
      <protection locked="0"/>
    </xf>
    <xf numFmtId="178" fontId="6" fillId="0" borderId="2" xfId="0" applyNumberFormat="1" applyFont="1" applyBorder="1" applyAlignment="1" applyProtection="1">
      <alignment vertical="center"/>
      <protection locked="0"/>
    </xf>
    <xf numFmtId="177" fontId="6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NumberFormat="1" applyFont="1" applyBorder="1" applyAlignment="1" applyProtection="1">
      <alignment horizontal="left" vertical="center"/>
      <protection locked="0"/>
    </xf>
    <xf numFmtId="177" fontId="0" fillId="0" borderId="2" xfId="0" applyNumberFormat="1" applyFont="1" applyBorder="1" applyAlignment="1" applyProtection="1">
      <alignment horizontal="center" vertical="center"/>
      <protection locked="0"/>
    </xf>
    <xf numFmtId="178" fontId="0" fillId="0" borderId="2" xfId="0" applyNumberFormat="1" applyFont="1" applyBorder="1" applyAlignment="1" applyProtection="1">
      <alignment horizontal="left" vertical="center"/>
      <protection locked="0"/>
    </xf>
    <xf numFmtId="178" fontId="6" fillId="0" borderId="2" xfId="0" applyNumberFormat="1" applyFont="1" applyFill="1" applyBorder="1" applyAlignment="1" applyProtection="1">
      <alignment horizontal="left" vertical="center"/>
      <protection locked="0"/>
    </xf>
    <xf numFmtId="178" fontId="6" fillId="0" borderId="2" xfId="0" applyNumberFormat="1" applyFont="1" applyFill="1" applyBorder="1" applyAlignment="1" applyProtection="1">
      <alignment vertical="center"/>
      <protection locked="0"/>
    </xf>
    <xf numFmtId="177" fontId="6" fillId="0" borderId="2" xfId="0" applyNumberFormat="1" applyFont="1" applyBorder="1" applyAlignment="1" applyProtection="1">
      <alignment horizontal="center" vertical="center"/>
    </xf>
    <xf numFmtId="178" fontId="0" fillId="0" borderId="2" xfId="0" applyNumberFormat="1" applyFont="1" applyFill="1" applyBorder="1" applyAlignment="1" applyProtection="1">
      <alignment horizontal="left" vertical="center"/>
      <protection locked="0"/>
    </xf>
    <xf numFmtId="178" fontId="2" fillId="0" borderId="2" xfId="0" applyNumberFormat="1" applyFont="1" applyFill="1" applyBorder="1" applyAlignment="1" applyProtection="1">
      <alignment vertical="center"/>
      <protection locked="0"/>
    </xf>
    <xf numFmtId="178" fontId="2" fillId="0" borderId="1" xfId="0" applyNumberFormat="1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178" fontId="0" fillId="0" borderId="2" xfId="0" applyNumberFormat="1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vertical="center"/>
    </xf>
    <xf numFmtId="0" fontId="3" fillId="0" borderId="6" xfId="0" applyFont="1" applyBorder="1" applyProtection="1"/>
    <xf numFmtId="0" fontId="0" fillId="0" borderId="2" xfId="0" applyFont="1" applyFill="1" applyBorder="1" applyAlignment="1" applyProtection="1">
      <alignment horizontal="center" vertical="center"/>
    </xf>
    <xf numFmtId="177" fontId="0" fillId="0" borderId="6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6" fillId="0" borderId="0" xfId="0" applyFont="1" applyProtection="1"/>
    <xf numFmtId="0" fontId="14" fillId="0" borderId="0" xfId="0" applyFo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7" fontId="6" fillId="0" borderId="1" xfId="0" applyNumberFormat="1" applyFont="1" applyBorder="1" applyAlignment="1" applyProtection="1">
      <alignment horizontal="center" vertical="center"/>
    </xf>
    <xf numFmtId="178" fontId="0" fillId="0" borderId="1" xfId="0" applyNumberFormat="1" applyFont="1" applyFill="1" applyBorder="1" applyAlignment="1" applyProtection="1">
      <alignment vertical="center"/>
    </xf>
    <xf numFmtId="178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vertical="center"/>
    </xf>
    <xf numFmtId="177" fontId="0" fillId="0" borderId="2" xfId="0" applyNumberFormat="1" applyFont="1" applyBorder="1" applyAlignment="1" applyProtection="1">
      <alignment horizontal="right" vertical="center"/>
    </xf>
    <xf numFmtId="177" fontId="0" fillId="0" borderId="4" xfId="0" applyNumberFormat="1" applyFont="1" applyBorder="1" applyAlignment="1" applyProtection="1">
      <alignment horizontal="center" vertical="center"/>
    </xf>
    <xf numFmtId="177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showGridLines="0" showZeros="0" workbookViewId="0">
      <selection activeCell="G12" sqref="G12"/>
    </sheetView>
  </sheetViews>
  <sheetFormatPr defaultColWidth="6.875" defaultRowHeight="11.25" outlineLevelCol="7"/>
  <cols>
    <col min="1" max="1" width="33" style="54" customWidth="1"/>
    <col min="2" max="4" width="9.25" style="54" customWidth="1"/>
    <col min="5" max="5" width="34.125" style="54" customWidth="1"/>
    <col min="6" max="8" width="10.25" style="54" customWidth="1"/>
    <col min="9" max="16384" width="6.875" style="54"/>
  </cols>
  <sheetData>
    <row r="1" ht="18.75" customHeight="1" spans="1:8">
      <c r="A1" s="92"/>
      <c r="B1" s="92"/>
      <c r="C1" s="92"/>
      <c r="D1" s="93"/>
      <c r="E1" s="93"/>
      <c r="F1" s="93"/>
      <c r="G1" s="93"/>
      <c r="H1" s="94"/>
    </row>
    <row r="2" ht="21" customHeight="1" spans="1:8">
      <c r="A2" s="95" t="s">
        <v>0</v>
      </c>
      <c r="B2" s="95"/>
      <c r="C2" s="95"/>
      <c r="D2" s="95"/>
      <c r="E2" s="95"/>
      <c r="F2" s="95"/>
      <c r="G2" s="95"/>
      <c r="H2" s="95"/>
    </row>
    <row r="3" ht="14.25" customHeight="1" spans="1:8">
      <c r="A3" s="96"/>
      <c r="B3" s="96"/>
      <c r="C3" s="96"/>
      <c r="D3" s="96"/>
      <c r="E3" s="96"/>
      <c r="F3" s="96"/>
      <c r="G3" s="96"/>
      <c r="H3" s="42" t="s">
        <v>1</v>
      </c>
    </row>
    <row r="4" ht="24" customHeight="1" spans="1:8">
      <c r="A4" s="116" t="s">
        <v>2</v>
      </c>
      <c r="B4" s="58"/>
      <c r="C4" s="58"/>
      <c r="D4" s="58"/>
      <c r="E4" s="116" t="s">
        <v>3</v>
      </c>
      <c r="F4" s="58"/>
      <c r="G4" s="58"/>
      <c r="H4" s="58"/>
    </row>
    <row r="5" ht="24" customHeight="1" spans="1:8">
      <c r="A5" s="117" t="s">
        <v>4</v>
      </c>
      <c r="B5" s="101" t="s">
        <v>5</v>
      </c>
      <c r="C5" s="111"/>
      <c r="D5" s="102"/>
      <c r="E5" s="108" t="s">
        <v>6</v>
      </c>
      <c r="F5" s="101" t="s">
        <v>5</v>
      </c>
      <c r="G5" s="111"/>
      <c r="H5" s="102"/>
    </row>
    <row r="6" ht="48.75" customHeight="1" spans="1:8">
      <c r="A6" s="104"/>
      <c r="B6" s="109" t="s">
        <v>7</v>
      </c>
      <c r="C6" s="109" t="s">
        <v>8</v>
      </c>
      <c r="D6" s="109" t="s">
        <v>9</v>
      </c>
      <c r="E6" s="110"/>
      <c r="F6" s="109" t="s">
        <v>7</v>
      </c>
      <c r="G6" s="109" t="s">
        <v>8</v>
      </c>
      <c r="H6" s="109" t="s">
        <v>9</v>
      </c>
    </row>
    <row r="7" ht="24" customHeight="1" spans="1:8">
      <c r="A7" s="46" t="s">
        <v>10</v>
      </c>
      <c r="B7" s="45">
        <v>77.39</v>
      </c>
      <c r="C7" s="45">
        <v>401.92</v>
      </c>
      <c r="D7" s="45">
        <v>419.34</v>
      </c>
      <c r="E7" s="59" t="s">
        <v>11</v>
      </c>
      <c r="F7" s="77"/>
      <c r="G7" s="77"/>
      <c r="H7" s="45"/>
    </row>
    <row r="8" ht="24" customHeight="1" spans="1:8">
      <c r="A8" s="46" t="s">
        <v>12</v>
      </c>
      <c r="B8" s="112"/>
      <c r="C8" s="112"/>
      <c r="D8" s="113"/>
      <c r="E8" s="59" t="s">
        <v>13</v>
      </c>
      <c r="F8" s="77"/>
      <c r="G8" s="77"/>
      <c r="H8" s="45"/>
    </row>
    <row r="9" ht="24" customHeight="1" spans="1:8">
      <c r="A9" s="46" t="s">
        <v>14</v>
      </c>
      <c r="B9" s="112"/>
      <c r="C9" s="112"/>
      <c r="D9" s="112"/>
      <c r="E9" s="59" t="s">
        <v>15</v>
      </c>
      <c r="F9" s="77"/>
      <c r="G9" s="77"/>
      <c r="H9" s="45"/>
    </row>
    <row r="10" ht="24" customHeight="1" spans="1:8">
      <c r="A10" s="46" t="s">
        <v>16</v>
      </c>
      <c r="B10" s="112"/>
      <c r="C10" s="112"/>
      <c r="D10" s="112"/>
      <c r="E10" s="46" t="s">
        <v>17</v>
      </c>
      <c r="F10" s="45"/>
      <c r="G10" s="45"/>
      <c r="H10" s="45"/>
    </row>
    <row r="11" ht="24" customHeight="1" spans="1:8">
      <c r="A11" s="46"/>
      <c r="B11" s="112"/>
      <c r="C11" s="112"/>
      <c r="D11" s="112"/>
      <c r="E11" s="59" t="s">
        <v>18</v>
      </c>
      <c r="F11" s="77"/>
      <c r="G11" s="77"/>
      <c r="H11" s="45"/>
    </row>
    <row r="12" ht="24" customHeight="1" spans="1:8">
      <c r="A12" s="46"/>
      <c r="B12" s="112"/>
      <c r="C12" s="112"/>
      <c r="D12" s="112"/>
      <c r="E12" s="59" t="s">
        <v>19</v>
      </c>
      <c r="F12" s="77"/>
      <c r="G12" s="77"/>
      <c r="H12" s="45"/>
    </row>
    <row r="13" ht="24" customHeight="1" spans="1:8">
      <c r="A13" s="46"/>
      <c r="B13" s="112"/>
      <c r="C13" s="112"/>
      <c r="D13" s="112"/>
      <c r="E13" s="46" t="s">
        <v>20</v>
      </c>
      <c r="F13" s="45"/>
      <c r="G13" s="45"/>
      <c r="H13" s="45"/>
    </row>
    <row r="14" ht="24" customHeight="1" spans="1:8">
      <c r="A14" s="46"/>
      <c r="B14" s="112"/>
      <c r="C14" s="112"/>
      <c r="D14" s="112"/>
      <c r="E14" s="46" t="s">
        <v>21</v>
      </c>
      <c r="F14" s="114">
        <v>9.28</v>
      </c>
      <c r="G14" s="114">
        <v>10.68</v>
      </c>
      <c r="H14" s="45">
        <v>15.09</v>
      </c>
    </row>
    <row r="15" ht="24" customHeight="1" spans="1:8">
      <c r="A15" s="46"/>
      <c r="B15" s="112"/>
      <c r="C15" s="112"/>
      <c r="D15" s="112"/>
      <c r="E15" s="59" t="s">
        <v>22</v>
      </c>
      <c r="F15" s="115"/>
      <c r="G15" s="115"/>
      <c r="H15" s="45"/>
    </row>
    <row r="16" ht="24" customHeight="1" spans="1:8">
      <c r="A16" s="46"/>
      <c r="B16" s="112"/>
      <c r="C16" s="112"/>
      <c r="D16" s="112"/>
      <c r="E16" s="59" t="s">
        <v>23</v>
      </c>
      <c r="F16" s="115"/>
      <c r="G16" s="115"/>
      <c r="H16" s="45"/>
    </row>
    <row r="17" ht="24" customHeight="1" spans="1:8">
      <c r="A17" s="46"/>
      <c r="B17" s="112"/>
      <c r="C17" s="112"/>
      <c r="D17" s="112"/>
      <c r="E17" s="46" t="s">
        <v>24</v>
      </c>
      <c r="F17" s="114">
        <v>64.4</v>
      </c>
      <c r="G17" s="114">
        <v>386.97</v>
      </c>
      <c r="H17" s="45">
        <v>500.88</v>
      </c>
    </row>
    <row r="18" ht="24" customHeight="1" spans="1:8">
      <c r="A18" s="46"/>
      <c r="B18" s="112"/>
      <c r="C18" s="112"/>
      <c r="D18" s="112"/>
      <c r="E18" s="46" t="s">
        <v>25</v>
      </c>
      <c r="F18" s="45"/>
      <c r="G18" s="45"/>
      <c r="H18" s="45"/>
    </row>
    <row r="19" ht="24" customHeight="1" spans="1:8">
      <c r="A19" s="46"/>
      <c r="B19" s="112"/>
      <c r="C19" s="112"/>
      <c r="D19" s="112"/>
      <c r="E19" s="46" t="s">
        <v>26</v>
      </c>
      <c r="F19" s="45"/>
      <c r="G19" s="45"/>
      <c r="H19" s="45"/>
    </row>
    <row r="20" ht="24" customHeight="1" spans="1:8">
      <c r="A20" s="46"/>
      <c r="B20" s="112"/>
      <c r="C20" s="112"/>
      <c r="D20" s="112"/>
      <c r="E20" s="46" t="s">
        <v>27</v>
      </c>
      <c r="F20" s="45"/>
      <c r="G20" s="45"/>
      <c r="H20" s="45"/>
    </row>
    <row r="21" ht="24" customHeight="1" spans="1:8">
      <c r="A21" s="46"/>
      <c r="B21" s="112"/>
      <c r="C21" s="112"/>
      <c r="D21" s="112"/>
      <c r="E21" s="46" t="s">
        <v>28</v>
      </c>
      <c r="F21" s="45"/>
      <c r="G21" s="45"/>
      <c r="H21" s="45"/>
    </row>
    <row r="22" ht="24" customHeight="1" spans="1:8">
      <c r="A22" s="46"/>
      <c r="B22" s="112"/>
      <c r="C22" s="112"/>
      <c r="D22" s="112"/>
      <c r="E22" s="46" t="s">
        <v>29</v>
      </c>
      <c r="F22" s="45"/>
      <c r="G22" s="45"/>
      <c r="H22" s="45"/>
    </row>
    <row r="23" ht="24" customHeight="1" spans="1:8">
      <c r="A23" s="46"/>
      <c r="B23" s="112"/>
      <c r="C23" s="112"/>
      <c r="D23" s="112"/>
      <c r="E23" s="46" t="s">
        <v>30</v>
      </c>
      <c r="F23" s="45"/>
      <c r="G23" s="45"/>
      <c r="H23" s="45"/>
    </row>
    <row r="24" ht="24" customHeight="1" spans="1:8">
      <c r="A24" s="46"/>
      <c r="B24" s="112"/>
      <c r="C24" s="112"/>
      <c r="D24" s="112"/>
      <c r="E24" s="46" t="s">
        <v>31</v>
      </c>
      <c r="F24" s="45">
        <v>3.71</v>
      </c>
      <c r="G24" s="45">
        <v>4.27</v>
      </c>
      <c r="H24" s="45">
        <v>15.09</v>
      </c>
    </row>
    <row r="25" ht="24" customHeight="1" spans="1:8">
      <c r="A25" s="46"/>
      <c r="B25" s="112"/>
      <c r="C25" s="112"/>
      <c r="D25" s="112"/>
      <c r="E25" s="46" t="s">
        <v>32</v>
      </c>
      <c r="F25" s="45"/>
      <c r="G25" s="45"/>
      <c r="H25" s="45"/>
    </row>
    <row r="26" ht="24" customHeight="1" spans="1:8">
      <c r="A26" s="46"/>
      <c r="B26" s="112"/>
      <c r="C26" s="112"/>
      <c r="D26" s="112"/>
      <c r="E26" s="46" t="s">
        <v>33</v>
      </c>
      <c r="F26" s="45"/>
      <c r="G26" s="45"/>
      <c r="H26" s="45"/>
    </row>
    <row r="27" ht="24" customHeight="1" spans="1:8">
      <c r="A27" s="46"/>
      <c r="B27" s="112"/>
      <c r="C27" s="112"/>
      <c r="D27" s="112"/>
      <c r="E27" s="69"/>
      <c r="F27" s="70"/>
      <c r="G27" s="70"/>
      <c r="H27" s="45"/>
    </row>
    <row r="28" ht="24" customHeight="1" spans="1:8">
      <c r="A28" s="58" t="s">
        <v>34</v>
      </c>
      <c r="B28" s="45">
        <f>SUM(B7:B27)</f>
        <v>77.39</v>
      </c>
      <c r="C28" s="45">
        <f>SUM(C7:C27)</f>
        <v>401.92</v>
      </c>
      <c r="D28" s="113">
        <v>419.34</v>
      </c>
      <c r="E28" s="58" t="s">
        <v>35</v>
      </c>
      <c r="F28" s="45">
        <f>SUM(F7:F27)</f>
        <v>77.39</v>
      </c>
      <c r="G28" s="45">
        <f>SUM(G7:G27)</f>
        <v>401.92</v>
      </c>
      <c r="H28" s="45">
        <v>419.34</v>
      </c>
    </row>
    <row r="29" ht="24" customHeight="1"/>
  </sheetData>
  <mergeCells count="7">
    <mergeCell ref="A2:H2"/>
    <mergeCell ref="A4:D4"/>
    <mergeCell ref="E4:H4"/>
    <mergeCell ref="B5:D5"/>
    <mergeCell ref="F5:H5"/>
    <mergeCell ref="A5:A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4"/>
  <sheetViews>
    <sheetView tabSelected="1" workbookViewId="0">
      <selection activeCell="P16" sqref="P16"/>
    </sheetView>
  </sheetViews>
  <sheetFormatPr defaultColWidth="9" defaultRowHeight="14.25"/>
  <cols>
    <col min="1" max="1" width="16" customWidth="1"/>
    <col min="2" max="4" width="10.875" customWidth="1"/>
  </cols>
  <sheetData>
    <row r="2" ht="29.25" customHeight="1" spans="1:12">
      <c r="A2" s="1" t="s">
        <v>151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6.25" customHeight="1" spans="1:12">
      <c r="A3" s="2"/>
      <c r="B3" s="2"/>
      <c r="C3" s="2"/>
      <c r="D3" s="3"/>
      <c r="E3" s="2"/>
      <c r="F3" s="2"/>
      <c r="G3" s="2"/>
      <c r="H3" s="3"/>
      <c r="I3" s="2"/>
      <c r="J3" s="2"/>
      <c r="K3" s="18"/>
      <c r="L3" s="19" t="s">
        <v>1</v>
      </c>
    </row>
    <row r="4" ht="24" customHeight="1" spans="1:12">
      <c r="A4" s="4" t="s">
        <v>152</v>
      </c>
      <c r="B4" s="4" t="s">
        <v>153</v>
      </c>
      <c r="C4" s="5" t="s">
        <v>139</v>
      </c>
      <c r="D4" s="5"/>
      <c r="E4" s="5"/>
      <c r="F4" s="5"/>
      <c r="G4" s="5"/>
      <c r="H4" s="5"/>
      <c r="I4" s="5"/>
      <c r="J4" s="5"/>
      <c r="K4" s="5"/>
      <c r="L4" s="4" t="s">
        <v>68</v>
      </c>
    </row>
    <row r="5" ht="25.5" customHeight="1" spans="1:12">
      <c r="A5" s="6"/>
      <c r="B5" s="6"/>
      <c r="C5" s="7" t="s">
        <v>141</v>
      </c>
      <c r="D5" s="8" t="s">
        <v>154</v>
      </c>
      <c r="E5" s="9"/>
      <c r="F5" s="9"/>
      <c r="G5" s="9"/>
      <c r="H5" s="9"/>
      <c r="I5" s="20"/>
      <c r="J5" s="21" t="s">
        <v>142</v>
      </c>
      <c r="K5" s="21" t="s">
        <v>143</v>
      </c>
      <c r="L5" s="6"/>
    </row>
    <row r="6" ht="81" customHeight="1" spans="1:12">
      <c r="A6" s="10"/>
      <c r="B6" s="10"/>
      <c r="C6" s="7"/>
      <c r="D6" s="11" t="s">
        <v>144</v>
      </c>
      <c r="E6" s="7" t="s">
        <v>145</v>
      </c>
      <c r="F6" s="7" t="s">
        <v>146</v>
      </c>
      <c r="G6" s="7" t="s">
        <v>147</v>
      </c>
      <c r="H6" s="7" t="s">
        <v>148</v>
      </c>
      <c r="I6" s="22" t="s">
        <v>155</v>
      </c>
      <c r="J6" s="23"/>
      <c r="K6" s="23"/>
      <c r="L6" s="10"/>
    </row>
    <row r="7" ht="32.25" customHeight="1" spans="1:12">
      <c r="A7" s="12"/>
      <c r="B7" s="12"/>
      <c r="C7" s="12"/>
      <c r="D7" s="13"/>
      <c r="E7" s="12"/>
      <c r="F7" s="12"/>
      <c r="G7" s="12"/>
      <c r="H7" s="13"/>
      <c r="I7" s="12"/>
      <c r="J7" s="12"/>
      <c r="K7" s="12"/>
      <c r="L7" s="12"/>
    </row>
    <row r="8" ht="32.25" customHeight="1" spans="1:12">
      <c r="A8" s="12"/>
      <c r="B8" s="12"/>
      <c r="C8" s="12"/>
      <c r="D8" s="13"/>
      <c r="E8" s="12"/>
      <c r="F8" s="12"/>
      <c r="G8" s="12"/>
      <c r="H8" s="13"/>
      <c r="I8" s="12"/>
      <c r="J8" s="12"/>
      <c r="K8" s="12"/>
      <c r="L8" s="12"/>
    </row>
    <row r="9" ht="32.25" customHeight="1" spans="1:12">
      <c r="A9" s="12"/>
      <c r="B9" s="12"/>
      <c r="C9" s="12"/>
      <c r="D9" s="13"/>
      <c r="E9" s="12"/>
      <c r="F9" s="12"/>
      <c r="G9" s="12"/>
      <c r="H9" s="13"/>
      <c r="I9" s="12"/>
      <c r="J9" s="12"/>
      <c r="K9" s="12"/>
      <c r="L9" s="12"/>
    </row>
    <row r="10" ht="32.25" customHeight="1" spans="1:12">
      <c r="A10" s="12"/>
      <c r="B10" s="12"/>
      <c r="C10" s="12"/>
      <c r="D10" s="13"/>
      <c r="E10" s="12"/>
      <c r="F10" s="12"/>
      <c r="G10" s="12"/>
      <c r="H10" s="13"/>
      <c r="I10" s="12"/>
      <c r="J10" s="12"/>
      <c r="K10" s="12"/>
      <c r="L10" s="12"/>
    </row>
    <row r="11" ht="32.25" customHeight="1" spans="1:12">
      <c r="A11" s="12"/>
      <c r="B11" s="12"/>
      <c r="C11" s="12"/>
      <c r="D11" s="13"/>
      <c r="E11" s="12"/>
      <c r="F11" s="12"/>
      <c r="G11" s="12"/>
      <c r="H11" s="13"/>
      <c r="I11" s="12"/>
      <c r="J11" s="12"/>
      <c r="K11" s="12"/>
      <c r="L11" s="12"/>
    </row>
    <row r="12" ht="32.25" customHeight="1" spans="1:12">
      <c r="A12" s="12"/>
      <c r="B12" s="12"/>
      <c r="C12" s="12"/>
      <c r="D12" s="13"/>
      <c r="E12" s="12"/>
      <c r="F12" s="12"/>
      <c r="G12" s="12"/>
      <c r="H12" s="13"/>
      <c r="I12" s="12"/>
      <c r="J12" s="12"/>
      <c r="K12" s="12"/>
      <c r="L12" s="12"/>
    </row>
    <row r="13" ht="32.25" customHeight="1" spans="1:12">
      <c r="A13" s="12"/>
      <c r="B13" s="12"/>
      <c r="C13" s="12"/>
      <c r="D13" s="13"/>
      <c r="E13" s="12"/>
      <c r="F13" s="12"/>
      <c r="G13" s="12"/>
      <c r="H13" s="13"/>
      <c r="I13" s="12"/>
      <c r="J13" s="12"/>
      <c r="K13" s="12"/>
      <c r="L13" s="12"/>
    </row>
    <row r="14" ht="32.25" customHeight="1" spans="1:12">
      <c r="A14" s="14" t="s">
        <v>156</v>
      </c>
      <c r="B14" s="15"/>
      <c r="C14" s="16"/>
      <c r="D14" s="17"/>
      <c r="E14" s="16"/>
      <c r="F14" s="16"/>
      <c r="G14" s="16"/>
      <c r="H14" s="17"/>
      <c r="I14" s="16"/>
      <c r="J14" s="16"/>
      <c r="K14" s="16"/>
      <c r="L14" s="16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1" sqref="$A1:$XFD1"/>
    </sheetView>
  </sheetViews>
  <sheetFormatPr defaultColWidth="6.875" defaultRowHeight="11.25" outlineLevelCol="6"/>
  <cols>
    <col min="1" max="1" width="13.75" style="54" customWidth="1"/>
    <col min="2" max="2" width="34.75" style="54" customWidth="1"/>
    <col min="3" max="5" width="14.625" style="54" customWidth="1"/>
    <col min="6" max="6" width="12" style="54" customWidth="1"/>
    <col min="7" max="7" width="15.625" style="54" customWidth="1"/>
    <col min="8" max="16384" width="6.875" style="54"/>
  </cols>
  <sheetData>
    <row r="1" ht="29.25" customHeight="1" spans="1:7">
      <c r="A1" s="56" t="s">
        <v>36</v>
      </c>
      <c r="B1" s="56"/>
      <c r="C1" s="56"/>
      <c r="D1" s="56"/>
      <c r="E1" s="56"/>
      <c r="F1" s="56"/>
      <c r="G1" s="56"/>
    </row>
    <row r="2" ht="26.25" customHeight="1" spans="1:7">
      <c r="A2" s="57"/>
      <c r="B2" s="57"/>
      <c r="C2" s="57"/>
      <c r="D2" s="57"/>
      <c r="E2" s="57"/>
      <c r="F2" s="57"/>
      <c r="G2" s="100" t="s">
        <v>1</v>
      </c>
    </row>
    <row r="3" ht="26.25" customHeight="1" spans="1:7">
      <c r="A3" s="58" t="s">
        <v>37</v>
      </c>
      <c r="B3" s="58"/>
      <c r="C3" s="108" t="s">
        <v>34</v>
      </c>
      <c r="D3" s="109" t="s">
        <v>38</v>
      </c>
      <c r="E3" s="109" t="s">
        <v>39</v>
      </c>
      <c r="F3" s="109" t="s">
        <v>40</v>
      </c>
      <c r="G3" s="108" t="s">
        <v>41</v>
      </c>
    </row>
    <row r="4" s="53" customFormat="1" ht="47.25" customHeight="1" spans="1:7">
      <c r="A4" s="58" t="s">
        <v>42</v>
      </c>
      <c r="B4" s="58" t="s">
        <v>43</v>
      </c>
      <c r="C4" s="110"/>
      <c r="D4" s="109"/>
      <c r="E4" s="109"/>
      <c r="F4" s="109"/>
      <c r="G4" s="110"/>
    </row>
    <row r="5" s="53" customFormat="1" ht="25.5" customHeight="1" spans="1:7">
      <c r="A5" s="73">
        <v>212</v>
      </c>
      <c r="B5" s="74" t="s">
        <v>44</v>
      </c>
      <c r="C5" s="81">
        <v>386.97</v>
      </c>
      <c r="D5" s="81">
        <v>386.97</v>
      </c>
      <c r="E5" s="63"/>
      <c r="F5" s="63"/>
      <c r="G5" s="63"/>
    </row>
    <row r="6" s="53" customFormat="1" ht="25.5" customHeight="1" spans="1:7">
      <c r="A6" s="76">
        <v>21201</v>
      </c>
      <c r="B6" s="59" t="s">
        <v>45</v>
      </c>
      <c r="C6" s="45">
        <v>386.97</v>
      </c>
      <c r="D6" s="45">
        <v>386.97</v>
      </c>
      <c r="E6" s="63"/>
      <c r="F6" s="63"/>
      <c r="G6" s="63"/>
    </row>
    <row r="7" s="53" customFormat="1" ht="25.5" customHeight="1" spans="1:7">
      <c r="A7" s="78">
        <v>2120199</v>
      </c>
      <c r="B7" s="59" t="s">
        <v>46</v>
      </c>
      <c r="C7" s="45">
        <v>386.97</v>
      </c>
      <c r="D7" s="45">
        <v>386.97</v>
      </c>
      <c r="E7" s="63"/>
      <c r="F7" s="63"/>
      <c r="G7" s="63"/>
    </row>
    <row r="8" s="53" customFormat="1" ht="25.5" customHeight="1" spans="1:7">
      <c r="A8" s="79">
        <v>208</v>
      </c>
      <c r="B8" s="80" t="s">
        <v>47</v>
      </c>
      <c r="C8" s="81">
        <v>10.68</v>
      </c>
      <c r="D8" s="81">
        <v>10.68</v>
      </c>
      <c r="E8" s="63"/>
      <c r="F8" s="63"/>
      <c r="G8" s="63"/>
    </row>
    <row r="9" s="53" customFormat="1" ht="25.5" customHeight="1" spans="1:7">
      <c r="A9" s="82">
        <v>20805</v>
      </c>
      <c r="B9" s="86" t="s">
        <v>48</v>
      </c>
      <c r="C9" s="45">
        <v>10.68</v>
      </c>
      <c r="D9" s="45">
        <v>10.68</v>
      </c>
      <c r="E9" s="63"/>
      <c r="F9" s="63"/>
      <c r="G9" s="63"/>
    </row>
    <row r="10" customFormat="1" ht="25.5" customHeight="1" spans="1:7">
      <c r="A10" s="82">
        <v>2080505</v>
      </c>
      <c r="B10" s="106" t="s">
        <v>49</v>
      </c>
      <c r="C10" s="48">
        <v>10.68</v>
      </c>
      <c r="D10" s="48">
        <v>10.68</v>
      </c>
      <c r="E10" s="64"/>
      <c r="F10" s="64"/>
      <c r="G10" s="64"/>
    </row>
    <row r="11" customFormat="1" ht="25.5" customHeight="1" spans="1:7">
      <c r="A11" s="79">
        <v>221</v>
      </c>
      <c r="B11" s="85" t="s">
        <v>50</v>
      </c>
      <c r="C11" s="81">
        <v>4.27</v>
      </c>
      <c r="D11" s="81">
        <v>4.27</v>
      </c>
      <c r="E11" s="46"/>
      <c r="F11" s="46"/>
      <c r="G11" s="46"/>
    </row>
    <row r="12" customFormat="1" ht="25.5" customHeight="1" spans="1:7">
      <c r="A12" s="82">
        <v>22102</v>
      </c>
      <c r="B12" s="86" t="s">
        <v>51</v>
      </c>
      <c r="C12" s="45">
        <v>4.27</v>
      </c>
      <c r="D12" s="45">
        <v>4.27</v>
      </c>
      <c r="E12" s="46"/>
      <c r="F12" s="46"/>
      <c r="G12" s="46"/>
    </row>
    <row r="13" customFormat="1" ht="25.5" customHeight="1" spans="1:7">
      <c r="A13" s="82">
        <v>2210201</v>
      </c>
      <c r="B13" s="87" t="s">
        <v>52</v>
      </c>
      <c r="C13" s="45">
        <v>4.27</v>
      </c>
      <c r="D13" s="45">
        <v>4.27</v>
      </c>
      <c r="E13" s="46"/>
      <c r="F13" s="46"/>
      <c r="G13" s="46"/>
    </row>
    <row r="14" customFormat="1" ht="25.5" customHeight="1" spans="1:7">
      <c r="A14" s="107"/>
      <c r="B14" s="59"/>
      <c r="C14" s="77"/>
      <c r="D14" s="45"/>
      <c r="E14" s="46"/>
      <c r="F14" s="46"/>
      <c r="G14" s="46"/>
    </row>
    <row r="15" ht="25.5" customHeight="1" spans="1:7">
      <c r="A15" s="107"/>
      <c r="B15" s="59"/>
      <c r="C15" s="77"/>
      <c r="D15" s="45"/>
      <c r="E15" s="46"/>
      <c r="F15" s="46"/>
      <c r="G15" s="46"/>
    </row>
    <row r="16" ht="25.5" customHeight="1" spans="1:7">
      <c r="A16" s="107"/>
      <c r="B16" s="59"/>
      <c r="C16" s="77"/>
      <c r="D16" s="45"/>
      <c r="E16" s="46"/>
      <c r="F16" s="46"/>
      <c r="G16" s="46"/>
    </row>
    <row r="17" ht="25.5" customHeight="1" spans="1:7">
      <c r="A17" s="107"/>
      <c r="B17" s="107" t="s">
        <v>53</v>
      </c>
      <c r="C17" s="77">
        <f>C5+C8+C11</f>
        <v>401.92</v>
      </c>
      <c r="D17" s="77">
        <f>D5+D8+D11</f>
        <v>401.92</v>
      </c>
      <c r="E17" s="46"/>
      <c r="F17" s="46"/>
      <c r="G17" s="46"/>
    </row>
  </sheetData>
  <mergeCells count="7">
    <mergeCell ref="A1:G1"/>
    <mergeCell ref="A3:B3"/>
    <mergeCell ref="C3:C4"/>
    <mergeCell ref="D3:D4"/>
    <mergeCell ref="E3:E4"/>
    <mergeCell ref="F3:F4"/>
    <mergeCell ref="G3:G4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showGridLines="0" showZeros="0" workbookViewId="0">
      <selection activeCell="C15" sqref="C15"/>
    </sheetView>
  </sheetViews>
  <sheetFormatPr defaultColWidth="6.875" defaultRowHeight="11.25" outlineLevelCol="4"/>
  <cols>
    <col min="1" max="1" width="19.375" style="54" customWidth="1"/>
    <col min="2" max="2" width="34" style="54" customWidth="1"/>
    <col min="3" max="5" width="24.125" style="54" customWidth="1"/>
    <col min="6" max="16384" width="6.875" style="54"/>
  </cols>
  <sheetData>
    <row r="1" ht="16.5" customHeight="1" spans="1:5">
      <c r="A1" s="55"/>
      <c r="B1" s="55"/>
      <c r="C1" s="55"/>
      <c r="D1" s="61"/>
      <c r="E1" s="61"/>
    </row>
    <row r="2" ht="29.25" customHeight="1" spans="1:5">
      <c r="A2" s="56" t="s">
        <v>54</v>
      </c>
      <c r="B2" s="56"/>
      <c r="C2" s="56"/>
      <c r="D2" s="56"/>
      <c r="E2" s="56"/>
    </row>
    <row r="3" ht="26.25" customHeight="1" spans="1:5">
      <c r="A3" s="57"/>
      <c r="B3" s="57"/>
      <c r="C3" s="57"/>
      <c r="D3" s="57"/>
      <c r="E3" s="100" t="s">
        <v>1</v>
      </c>
    </row>
    <row r="4" ht="26.25" customHeight="1" spans="1:5">
      <c r="A4" s="101" t="s">
        <v>37</v>
      </c>
      <c r="B4" s="102"/>
      <c r="C4" s="103" t="s">
        <v>35</v>
      </c>
      <c r="D4" s="103" t="s">
        <v>55</v>
      </c>
      <c r="E4" s="103" t="s">
        <v>56</v>
      </c>
    </row>
    <row r="5" s="53" customFormat="1" ht="27.75" customHeight="1" spans="1:5">
      <c r="A5" s="58" t="s">
        <v>42</v>
      </c>
      <c r="B5" s="58" t="s">
        <v>43</v>
      </c>
      <c r="C5" s="104"/>
      <c r="D5" s="104"/>
      <c r="E5" s="104"/>
    </row>
    <row r="6" s="97" customFormat="1" ht="30" customHeight="1" spans="1:5">
      <c r="A6" s="73">
        <v>212</v>
      </c>
      <c r="B6" s="74" t="s">
        <v>44</v>
      </c>
      <c r="C6" s="75">
        <f>D6+E6</f>
        <v>386.97</v>
      </c>
      <c r="D6" s="81">
        <v>68.91</v>
      </c>
      <c r="E6" s="81">
        <v>318.06</v>
      </c>
    </row>
    <row r="7" s="53" customFormat="1" ht="30" customHeight="1" spans="1:5">
      <c r="A7" s="76">
        <v>21201</v>
      </c>
      <c r="B7" s="59" t="s">
        <v>45</v>
      </c>
      <c r="C7" s="77">
        <f>D7+E7</f>
        <v>386.97</v>
      </c>
      <c r="D7" s="45">
        <v>68.91</v>
      </c>
      <c r="E7" s="45">
        <v>318.06</v>
      </c>
    </row>
    <row r="8" s="53" customFormat="1" ht="30" customHeight="1" spans="1:5">
      <c r="A8" s="78">
        <v>2120199</v>
      </c>
      <c r="B8" s="59" t="s">
        <v>46</v>
      </c>
      <c r="C8" s="77">
        <f>D8+E8</f>
        <v>386.97</v>
      </c>
      <c r="D8" s="45">
        <v>68.91</v>
      </c>
      <c r="E8" s="45">
        <v>318.06</v>
      </c>
    </row>
    <row r="9" s="98" customFormat="1" ht="30" customHeight="1" spans="1:5">
      <c r="A9" s="79">
        <v>208</v>
      </c>
      <c r="B9" s="80" t="s">
        <v>47</v>
      </c>
      <c r="C9" s="75">
        <v>10.68</v>
      </c>
      <c r="D9" s="81">
        <v>10.68</v>
      </c>
      <c r="E9" s="105"/>
    </row>
    <row r="10" customFormat="1" ht="30" customHeight="1" spans="1:5">
      <c r="A10" s="82">
        <v>20805</v>
      </c>
      <c r="B10" s="86" t="s">
        <v>48</v>
      </c>
      <c r="C10" s="77">
        <v>10.68</v>
      </c>
      <c r="D10" s="45">
        <v>10.68</v>
      </c>
      <c r="E10" s="45"/>
    </row>
    <row r="11" customFormat="1" ht="30" customHeight="1" spans="1:5">
      <c r="A11" s="82">
        <v>2080505</v>
      </c>
      <c r="B11" s="106" t="s">
        <v>49</v>
      </c>
      <c r="C11" s="77">
        <v>10.68</v>
      </c>
      <c r="D11" s="45">
        <v>10.68</v>
      </c>
      <c r="E11" s="45"/>
    </row>
    <row r="12" s="99" customFormat="1" ht="30" customHeight="1" spans="1:5">
      <c r="A12" s="79">
        <v>221</v>
      </c>
      <c r="B12" s="85" t="s">
        <v>50</v>
      </c>
      <c r="C12" s="75">
        <v>4.27</v>
      </c>
      <c r="D12" s="81">
        <v>4.27</v>
      </c>
      <c r="E12" s="81"/>
    </row>
    <row r="13" ht="30" customHeight="1" spans="1:5">
      <c r="A13" s="82">
        <v>22102</v>
      </c>
      <c r="B13" s="86" t="s">
        <v>51</v>
      </c>
      <c r="C13" s="77">
        <v>4.27</v>
      </c>
      <c r="D13" s="45">
        <v>4.27</v>
      </c>
      <c r="E13" s="45"/>
    </row>
    <row r="14" ht="30" customHeight="1" spans="1:5">
      <c r="A14" s="82">
        <v>2210201</v>
      </c>
      <c r="B14" s="87" t="s">
        <v>52</v>
      </c>
      <c r="C14" s="77">
        <v>4.27</v>
      </c>
      <c r="D14" s="45">
        <v>4.27</v>
      </c>
      <c r="E14" s="45"/>
    </row>
    <row r="15" ht="30" customHeight="1" spans="1:5">
      <c r="A15" s="107"/>
      <c r="B15" s="107" t="s">
        <v>53</v>
      </c>
      <c r="C15" s="77">
        <f>C6+C9+C12</f>
        <v>401.92</v>
      </c>
      <c r="D15" s="77">
        <f>D6+D9+D12</f>
        <v>83.86</v>
      </c>
      <c r="E15" s="77">
        <f>E6+E9+E12</f>
        <v>318.06</v>
      </c>
    </row>
  </sheetData>
  <mergeCells count="5">
    <mergeCell ref="A2:E2"/>
    <mergeCell ref="A4:B4"/>
    <mergeCell ref="C4:C5"/>
    <mergeCell ref="D4:D5"/>
    <mergeCell ref="E4:E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workbookViewId="0">
      <selection activeCell="A1" sqref="$A1:$XFD1"/>
    </sheetView>
  </sheetViews>
  <sheetFormatPr defaultColWidth="6.875" defaultRowHeight="11.25" outlineLevelCol="5"/>
  <cols>
    <col min="1" max="1" width="28.125" style="54" customWidth="1"/>
    <col min="2" max="2" width="14.875" style="54" customWidth="1"/>
    <col min="3" max="3" width="30.375" style="54" customWidth="1"/>
    <col min="4" max="4" width="15.375" style="54" customWidth="1"/>
    <col min="5" max="6" width="17.125" style="54" customWidth="1"/>
    <col min="7" max="16384" width="6.875" style="54"/>
  </cols>
  <sheetData>
    <row r="1" ht="18.75" customHeight="1" spans="1:6">
      <c r="A1" s="92"/>
      <c r="B1" s="93"/>
      <c r="C1" s="93"/>
      <c r="D1" s="93"/>
      <c r="E1" s="93"/>
      <c r="F1" s="94"/>
    </row>
    <row r="2" ht="21" customHeight="1" spans="1:6">
      <c r="A2" s="95" t="s">
        <v>57</v>
      </c>
      <c r="B2" s="95"/>
      <c r="C2" s="95"/>
      <c r="D2" s="95"/>
      <c r="E2" s="95"/>
      <c r="F2" s="95"/>
    </row>
    <row r="3" ht="14.25" customHeight="1" spans="1:6">
      <c r="A3" s="96"/>
      <c r="B3" s="96"/>
      <c r="C3" s="96"/>
      <c r="D3" s="96"/>
      <c r="E3" s="96"/>
      <c r="F3" s="42" t="s">
        <v>1</v>
      </c>
    </row>
    <row r="4" ht="24" customHeight="1" spans="1:6">
      <c r="A4" s="116" t="s">
        <v>2</v>
      </c>
      <c r="B4" s="58"/>
      <c r="C4" s="116" t="s">
        <v>3</v>
      </c>
      <c r="D4" s="58"/>
      <c r="E4" s="58"/>
      <c r="F4" s="58"/>
    </row>
    <row r="5" ht="24" customHeight="1" spans="1:6">
      <c r="A5" s="116" t="s">
        <v>4</v>
      </c>
      <c r="B5" s="116" t="s">
        <v>5</v>
      </c>
      <c r="C5" s="58" t="s">
        <v>37</v>
      </c>
      <c r="D5" s="58" t="s">
        <v>5</v>
      </c>
      <c r="E5" s="58"/>
      <c r="F5" s="58"/>
    </row>
    <row r="6" ht="24" customHeight="1" spans="1:6">
      <c r="A6" s="58"/>
      <c r="B6" s="58"/>
      <c r="C6" s="58"/>
      <c r="D6" s="58" t="s">
        <v>58</v>
      </c>
      <c r="E6" s="58" t="s">
        <v>38</v>
      </c>
      <c r="F6" s="58" t="s">
        <v>59</v>
      </c>
    </row>
    <row r="7" ht="24" customHeight="1" spans="1:6">
      <c r="A7" s="46" t="s">
        <v>10</v>
      </c>
      <c r="B7" s="45">
        <v>401.92</v>
      </c>
      <c r="C7" s="59" t="s">
        <v>11</v>
      </c>
      <c r="D7" s="77"/>
      <c r="E7" s="77"/>
      <c r="F7" s="45"/>
    </row>
    <row r="8" ht="24" customHeight="1" spans="1:6">
      <c r="A8" s="46" t="s">
        <v>60</v>
      </c>
      <c r="B8" s="45"/>
      <c r="C8" s="59" t="s">
        <v>13</v>
      </c>
      <c r="D8" s="77"/>
      <c r="E8" s="77"/>
      <c r="F8" s="45"/>
    </row>
    <row r="9" ht="24" customHeight="1" spans="1:6">
      <c r="A9" s="46"/>
      <c r="B9" s="45"/>
      <c r="C9" s="59" t="s">
        <v>15</v>
      </c>
      <c r="D9" s="77"/>
      <c r="E9" s="77"/>
      <c r="F9" s="45"/>
    </row>
    <row r="10" ht="24" customHeight="1" spans="1:6">
      <c r="A10" s="46"/>
      <c r="B10" s="45"/>
      <c r="C10" s="46" t="s">
        <v>17</v>
      </c>
      <c r="D10" s="45"/>
      <c r="E10" s="45"/>
      <c r="F10" s="45"/>
    </row>
    <row r="11" ht="24" customHeight="1" spans="1:6">
      <c r="A11" s="46"/>
      <c r="B11" s="45"/>
      <c r="C11" s="59" t="s">
        <v>18</v>
      </c>
      <c r="D11" s="77"/>
      <c r="E11" s="77"/>
      <c r="F11" s="45"/>
    </row>
    <row r="12" ht="24" customHeight="1" spans="1:6">
      <c r="A12" s="46"/>
      <c r="B12" s="45"/>
      <c r="C12" s="59" t="s">
        <v>19</v>
      </c>
      <c r="D12" s="77"/>
      <c r="E12" s="77"/>
      <c r="F12" s="45"/>
    </row>
    <row r="13" ht="24" customHeight="1" spans="1:6">
      <c r="A13" s="46"/>
      <c r="B13" s="45"/>
      <c r="C13" s="46" t="s">
        <v>20</v>
      </c>
      <c r="D13" s="45"/>
      <c r="E13" s="45"/>
      <c r="F13" s="45"/>
    </row>
    <row r="14" ht="24" customHeight="1" spans="1:6">
      <c r="A14" s="46"/>
      <c r="B14" s="45"/>
      <c r="C14" s="46" t="s">
        <v>21</v>
      </c>
      <c r="D14" s="45">
        <v>10.68</v>
      </c>
      <c r="E14" s="45">
        <v>10.68</v>
      </c>
      <c r="F14" s="45"/>
    </row>
    <row r="15" ht="24" customHeight="1" spans="1:6">
      <c r="A15" s="46"/>
      <c r="B15" s="45"/>
      <c r="C15" s="59" t="s">
        <v>22</v>
      </c>
      <c r="D15" s="77"/>
      <c r="E15" s="77"/>
      <c r="F15" s="45"/>
    </row>
    <row r="16" ht="24" customHeight="1" spans="1:6">
      <c r="A16" s="46"/>
      <c r="B16" s="45"/>
      <c r="C16" s="59" t="s">
        <v>23</v>
      </c>
      <c r="D16" s="77"/>
      <c r="E16" s="77"/>
      <c r="F16" s="45"/>
    </row>
    <row r="17" ht="24" customHeight="1" spans="1:6">
      <c r="A17" s="46"/>
      <c r="B17" s="45"/>
      <c r="C17" s="46" t="s">
        <v>24</v>
      </c>
      <c r="D17" s="45">
        <v>386.97</v>
      </c>
      <c r="E17" s="45">
        <v>386.97</v>
      </c>
      <c r="F17" s="45"/>
    </row>
    <row r="18" ht="24" customHeight="1" spans="1:6">
      <c r="A18" s="46"/>
      <c r="B18" s="45"/>
      <c r="C18" s="46" t="s">
        <v>25</v>
      </c>
      <c r="D18" s="45"/>
      <c r="E18" s="45"/>
      <c r="F18" s="45"/>
    </row>
    <row r="19" ht="24" customHeight="1" spans="1:6">
      <c r="A19" s="46"/>
      <c r="B19" s="45"/>
      <c r="C19" s="46" t="s">
        <v>26</v>
      </c>
      <c r="D19" s="45"/>
      <c r="E19" s="45"/>
      <c r="F19" s="45"/>
    </row>
    <row r="20" ht="24" customHeight="1" spans="1:6">
      <c r="A20" s="46"/>
      <c r="B20" s="45"/>
      <c r="C20" s="46" t="s">
        <v>27</v>
      </c>
      <c r="D20" s="45"/>
      <c r="E20" s="45"/>
      <c r="F20" s="45"/>
    </row>
    <row r="21" ht="24" customHeight="1" spans="1:6">
      <c r="A21" s="46"/>
      <c r="B21" s="45"/>
      <c r="C21" s="46" t="s">
        <v>28</v>
      </c>
      <c r="D21" s="45"/>
      <c r="E21" s="45"/>
      <c r="F21" s="45"/>
    </row>
    <row r="22" ht="24" customHeight="1" spans="1:6">
      <c r="A22" s="46"/>
      <c r="B22" s="45"/>
      <c r="C22" s="46" t="s">
        <v>29</v>
      </c>
      <c r="D22" s="45"/>
      <c r="E22" s="45"/>
      <c r="F22" s="45"/>
    </row>
    <row r="23" ht="24" customHeight="1" spans="1:6">
      <c r="A23" s="46"/>
      <c r="B23" s="45"/>
      <c r="C23" s="46" t="s">
        <v>30</v>
      </c>
      <c r="D23" s="45"/>
      <c r="E23" s="45"/>
      <c r="F23" s="45"/>
    </row>
    <row r="24" ht="24" customHeight="1" spans="1:6">
      <c r="A24" s="46"/>
      <c r="B24" s="45"/>
      <c r="C24" s="46" t="s">
        <v>31</v>
      </c>
      <c r="D24" s="45">
        <v>4.27</v>
      </c>
      <c r="E24" s="45">
        <v>4.27</v>
      </c>
      <c r="F24" s="45"/>
    </row>
    <row r="25" ht="24" customHeight="1" spans="1:6">
      <c r="A25" s="46"/>
      <c r="B25" s="45"/>
      <c r="C25" s="46" t="s">
        <v>32</v>
      </c>
      <c r="D25" s="45"/>
      <c r="E25" s="45"/>
      <c r="F25" s="45"/>
    </row>
    <row r="26" ht="24" customHeight="1" spans="1:6">
      <c r="A26" s="46"/>
      <c r="B26" s="45"/>
      <c r="C26" s="46" t="s">
        <v>33</v>
      </c>
      <c r="D26" s="45"/>
      <c r="E26" s="45"/>
      <c r="F26" s="45"/>
    </row>
    <row r="27" ht="24" customHeight="1" spans="1:6">
      <c r="A27" s="46"/>
      <c r="B27" s="45"/>
      <c r="C27" s="46"/>
      <c r="D27" s="45"/>
      <c r="E27" s="45"/>
      <c r="F27" s="45"/>
    </row>
    <row r="28" ht="24" customHeight="1" spans="1:6">
      <c r="A28" s="58" t="s">
        <v>34</v>
      </c>
      <c r="B28" s="81">
        <f>SUM(B7:B27)</f>
        <v>401.92</v>
      </c>
      <c r="C28" s="58" t="s">
        <v>35</v>
      </c>
      <c r="D28" s="81">
        <f>SUM(D14:D27)</f>
        <v>401.92</v>
      </c>
      <c r="E28" s="81">
        <f>SUM(E14:E27)</f>
        <v>401.92</v>
      </c>
      <c r="F28" s="45"/>
    </row>
    <row r="29" ht="24" customHeight="1"/>
  </sheetData>
  <mergeCells count="7">
    <mergeCell ref="A2:F2"/>
    <mergeCell ref="A4:B4"/>
    <mergeCell ref="C4:F4"/>
    <mergeCell ref="D5:F5"/>
    <mergeCell ref="A5:A6"/>
    <mergeCell ref="B5:B6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H15" sqref="H15"/>
    </sheetView>
  </sheetViews>
  <sheetFormatPr defaultColWidth="6.875" defaultRowHeight="11.25"/>
  <cols>
    <col min="1" max="1" width="10.875" style="54" customWidth="1"/>
    <col min="2" max="2" width="31.25" style="54" customWidth="1"/>
    <col min="3" max="3" width="7.375" style="54" customWidth="1"/>
    <col min="4" max="4" width="10" style="54" customWidth="1"/>
    <col min="5" max="5" width="8.5" style="54" customWidth="1"/>
    <col min="6" max="6" width="8.375" style="54" customWidth="1"/>
    <col min="7" max="8" width="10" style="54" customWidth="1"/>
    <col min="9" max="10" width="9.375" style="54" customWidth="1"/>
    <col min="11" max="11" width="10.625" style="54" customWidth="1"/>
    <col min="12" max="16384" width="6.875" style="54"/>
  </cols>
  <sheetData>
    <row r="1" ht="16.5" customHeight="1" spans="1:11">
      <c r="A1" s="55"/>
      <c r="B1" s="55"/>
      <c r="C1" s="55"/>
      <c r="D1" s="55"/>
      <c r="E1" s="55"/>
      <c r="F1" s="55"/>
      <c r="G1" s="55"/>
      <c r="H1" s="55"/>
      <c r="I1" s="61"/>
      <c r="J1" s="61"/>
      <c r="K1" s="61"/>
    </row>
    <row r="2" ht="29.25" customHeight="1" spans="1:11">
      <c r="A2" s="56" t="s">
        <v>61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6.25" customHeight="1" spans="1:1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</row>
    <row r="4" ht="26.25" customHeight="1" spans="1:11">
      <c r="A4" s="58" t="s">
        <v>37</v>
      </c>
      <c r="B4" s="58"/>
      <c r="C4" s="58" t="s">
        <v>62</v>
      </c>
      <c r="D4" s="58"/>
      <c r="E4" s="58"/>
      <c r="F4" s="58" t="s">
        <v>63</v>
      </c>
      <c r="G4" s="58"/>
      <c r="H4" s="58"/>
      <c r="I4" s="91" t="s">
        <v>64</v>
      </c>
      <c r="J4" s="91"/>
      <c r="K4" s="91"/>
    </row>
    <row r="5" s="53" customFormat="1" ht="30.75" customHeight="1" spans="1:11">
      <c r="A5" s="58" t="s">
        <v>42</v>
      </c>
      <c r="B5" s="58" t="s">
        <v>43</v>
      </c>
      <c r="C5" s="58" t="s">
        <v>65</v>
      </c>
      <c r="D5" s="58" t="s">
        <v>55</v>
      </c>
      <c r="E5" s="58" t="s">
        <v>56</v>
      </c>
      <c r="F5" s="58" t="s">
        <v>65</v>
      </c>
      <c r="G5" s="58" t="s">
        <v>55</v>
      </c>
      <c r="H5" s="58" t="s">
        <v>56</v>
      </c>
      <c r="I5" s="58" t="s">
        <v>65</v>
      </c>
      <c r="J5" s="58" t="s">
        <v>55</v>
      </c>
      <c r="K5" s="58" t="s">
        <v>56</v>
      </c>
    </row>
    <row r="6" s="53" customFormat="1" ht="30.75" customHeight="1" spans="1:11">
      <c r="A6" s="73">
        <v>212</v>
      </c>
      <c r="B6" s="74" t="s">
        <v>44</v>
      </c>
      <c r="C6" s="75">
        <f>D6+E6</f>
        <v>64.4</v>
      </c>
      <c r="D6" s="75">
        <v>54.4</v>
      </c>
      <c r="E6" s="75">
        <v>10</v>
      </c>
      <c r="F6" s="75">
        <v>386.97</v>
      </c>
      <c r="G6" s="75">
        <v>68.91</v>
      </c>
      <c r="H6" s="75">
        <v>318.06</v>
      </c>
      <c r="I6" s="81">
        <v>500.89</v>
      </c>
      <c r="J6" s="81">
        <v>26.67</v>
      </c>
      <c r="K6" s="81">
        <v>3080.6</v>
      </c>
    </row>
    <row r="7" s="53" customFormat="1" ht="30.75" customHeight="1" spans="1:11">
      <c r="A7" s="76">
        <v>21201</v>
      </c>
      <c r="B7" s="59" t="s">
        <v>45</v>
      </c>
      <c r="C7" s="77">
        <f t="shared" ref="C7:C14" si="0">D7+E7</f>
        <v>64.4</v>
      </c>
      <c r="D7" s="77">
        <v>54.4</v>
      </c>
      <c r="E7" s="77">
        <v>10</v>
      </c>
      <c r="F7" s="77">
        <v>386.97</v>
      </c>
      <c r="G7" s="77">
        <v>68.91</v>
      </c>
      <c r="H7" s="77">
        <v>318.06</v>
      </c>
      <c r="I7" s="45">
        <v>500.89</v>
      </c>
      <c r="J7" s="45">
        <v>26.67</v>
      </c>
      <c r="K7" s="45">
        <v>3080.6</v>
      </c>
    </row>
    <row r="8" s="53" customFormat="1" ht="30.75" customHeight="1" spans="1:11">
      <c r="A8" s="78">
        <v>2120199</v>
      </c>
      <c r="B8" s="59" t="s">
        <v>46</v>
      </c>
      <c r="C8" s="77">
        <f t="shared" si="0"/>
        <v>64.4</v>
      </c>
      <c r="D8" s="77">
        <v>54.4</v>
      </c>
      <c r="E8" s="77">
        <v>10</v>
      </c>
      <c r="F8" s="77">
        <v>386.97</v>
      </c>
      <c r="G8" s="77">
        <v>68.91</v>
      </c>
      <c r="H8" s="77">
        <v>318.06</v>
      </c>
      <c r="I8" s="45">
        <v>500.89</v>
      </c>
      <c r="J8" s="45">
        <v>26.67</v>
      </c>
      <c r="K8" s="45">
        <v>3080.6</v>
      </c>
    </row>
    <row r="9" s="53" customFormat="1" ht="30.75" customHeight="1" spans="1:11">
      <c r="A9" s="79">
        <v>208</v>
      </c>
      <c r="B9" s="80" t="s">
        <v>47</v>
      </c>
      <c r="C9" s="75">
        <f t="shared" si="0"/>
        <v>9.28</v>
      </c>
      <c r="D9" s="81">
        <v>9.28</v>
      </c>
      <c r="E9" s="81"/>
      <c r="F9" s="81">
        <v>10.68</v>
      </c>
      <c r="G9" s="81">
        <v>10.68</v>
      </c>
      <c r="H9" s="81"/>
      <c r="I9" s="81">
        <v>15.09</v>
      </c>
      <c r="J9" s="81">
        <v>15.09</v>
      </c>
      <c r="K9" s="45"/>
    </row>
    <row r="10" customFormat="1" ht="30.75" customHeight="1" spans="1:11">
      <c r="A10" s="82">
        <v>20805</v>
      </c>
      <c r="B10" s="83" t="s">
        <v>48</v>
      </c>
      <c r="C10" s="77">
        <f t="shared" si="0"/>
        <v>9.28</v>
      </c>
      <c r="D10" s="45">
        <v>9.28</v>
      </c>
      <c r="E10" s="45"/>
      <c r="F10" s="45">
        <v>10.68</v>
      </c>
      <c r="G10" s="45">
        <v>10.68</v>
      </c>
      <c r="H10" s="45"/>
      <c r="I10" s="45">
        <v>15.09</v>
      </c>
      <c r="J10" s="45">
        <v>15.09</v>
      </c>
      <c r="K10" s="45"/>
    </row>
    <row r="11" ht="30.75" customHeight="1" spans="1:11">
      <c r="A11" s="82">
        <v>2080505</v>
      </c>
      <c r="B11" s="84" t="s">
        <v>49</v>
      </c>
      <c r="C11" s="77">
        <f t="shared" si="0"/>
        <v>9.28</v>
      </c>
      <c r="D11" s="77">
        <v>9.28</v>
      </c>
      <c r="E11" s="77"/>
      <c r="F11" s="77">
        <v>10.68</v>
      </c>
      <c r="G11" s="77">
        <v>10.68</v>
      </c>
      <c r="H11" s="77"/>
      <c r="I11" s="45">
        <v>15.09</v>
      </c>
      <c r="J11" s="45">
        <v>15.09</v>
      </c>
      <c r="K11" s="45"/>
    </row>
    <row r="12" ht="30.75" customHeight="1" spans="1:11">
      <c r="A12" s="79">
        <v>221</v>
      </c>
      <c r="B12" s="85" t="s">
        <v>50</v>
      </c>
      <c r="C12" s="75">
        <f t="shared" si="0"/>
        <v>3.71</v>
      </c>
      <c r="D12" s="75">
        <v>3.71</v>
      </c>
      <c r="E12" s="75"/>
      <c r="F12" s="75">
        <v>4.27</v>
      </c>
      <c r="G12" s="75">
        <v>4.27</v>
      </c>
      <c r="H12" s="75"/>
      <c r="I12" s="81">
        <v>15.09</v>
      </c>
      <c r="J12" s="81">
        <v>15.09</v>
      </c>
      <c r="K12" s="45"/>
    </row>
    <row r="13" ht="30.75" customHeight="1" spans="1:11">
      <c r="A13" s="82">
        <v>22102</v>
      </c>
      <c r="B13" s="86" t="s">
        <v>51</v>
      </c>
      <c r="C13" s="77">
        <f t="shared" si="0"/>
        <v>3.71</v>
      </c>
      <c r="D13" s="77">
        <v>3.71</v>
      </c>
      <c r="E13" s="77"/>
      <c r="F13" s="77">
        <v>4.27</v>
      </c>
      <c r="G13" s="77">
        <v>4.27</v>
      </c>
      <c r="H13" s="77"/>
      <c r="I13" s="45">
        <v>15.09</v>
      </c>
      <c r="J13" s="45">
        <v>15.09</v>
      </c>
      <c r="K13" s="45"/>
    </row>
    <row r="14" ht="30.75" customHeight="1" spans="1:11">
      <c r="A14" s="82">
        <v>2210201</v>
      </c>
      <c r="B14" s="87" t="s">
        <v>52</v>
      </c>
      <c r="C14" s="77">
        <f t="shared" si="0"/>
        <v>3.71</v>
      </c>
      <c r="D14" s="77">
        <v>3.71</v>
      </c>
      <c r="E14" s="77"/>
      <c r="F14" s="77">
        <v>4.27</v>
      </c>
      <c r="G14" s="77">
        <v>4.27</v>
      </c>
      <c r="H14" s="77"/>
      <c r="I14" s="45">
        <v>15.09</v>
      </c>
      <c r="J14" s="45">
        <v>15.09</v>
      </c>
      <c r="K14" s="45"/>
    </row>
    <row r="15" ht="30" customHeight="1" spans="1:11">
      <c r="A15" s="88"/>
      <c r="B15" s="89" t="s">
        <v>53</v>
      </c>
      <c r="C15" s="90">
        <f t="shared" ref="C15:H15" si="1">C6+C9+C12</f>
        <v>77.39</v>
      </c>
      <c r="D15" s="90">
        <f t="shared" si="1"/>
        <v>67.39</v>
      </c>
      <c r="E15" s="90">
        <f t="shared" si="1"/>
        <v>10</v>
      </c>
      <c r="F15" s="90">
        <f t="shared" si="1"/>
        <v>401.92</v>
      </c>
      <c r="G15" s="90">
        <f t="shared" si="1"/>
        <v>83.86</v>
      </c>
      <c r="H15" s="90">
        <f t="shared" si="1"/>
        <v>318.06</v>
      </c>
      <c r="I15" s="90">
        <v>419.34</v>
      </c>
      <c r="J15" s="90">
        <v>24.44</v>
      </c>
      <c r="K15" s="90">
        <v>3080.6</v>
      </c>
    </row>
  </sheetData>
  <mergeCells count="5">
    <mergeCell ref="A2:K2"/>
    <mergeCell ref="A4:B4"/>
    <mergeCell ref="C4:E4"/>
    <mergeCell ref="F4:H4"/>
    <mergeCell ref="I4:K4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opLeftCell="A49" workbookViewId="0">
      <selection activeCell="A5" sqref="A5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75" customHeight="1" spans="1:5">
      <c r="A1" s="65" t="s">
        <v>66</v>
      </c>
      <c r="B1" s="65"/>
      <c r="C1" s="65"/>
      <c r="D1" s="66"/>
      <c r="E1" s="66"/>
    </row>
    <row r="2" ht="20.25" customHeight="1" spans="3:3">
      <c r="C2" s="67" t="s">
        <v>1</v>
      </c>
    </row>
    <row r="3" ht="23.25" customHeight="1" spans="1:3">
      <c r="A3" s="68" t="s">
        <v>67</v>
      </c>
      <c r="B3" s="68" t="s">
        <v>5</v>
      </c>
      <c r="C3" s="68" t="s">
        <v>68</v>
      </c>
    </row>
    <row r="4" ht="23.25" customHeight="1" spans="1:3">
      <c r="A4" s="69" t="s">
        <v>69</v>
      </c>
      <c r="B4" s="70">
        <f>SUM(B5:B17)</f>
        <v>79.32</v>
      </c>
      <c r="C4" s="70"/>
    </row>
    <row r="5" ht="23.25" customHeight="1" spans="1:3">
      <c r="A5" s="69" t="s">
        <v>70</v>
      </c>
      <c r="B5" s="70">
        <v>29.34</v>
      </c>
      <c r="C5" s="70"/>
    </row>
    <row r="6" ht="23.25" customHeight="1" spans="1:3">
      <c r="A6" s="69" t="s">
        <v>71</v>
      </c>
      <c r="B6" s="70">
        <v>4.58</v>
      </c>
      <c r="C6" s="70"/>
    </row>
    <row r="7" ht="23.25" customHeight="1" spans="1:3">
      <c r="A7" s="69" t="s">
        <v>72</v>
      </c>
      <c r="B7" s="70">
        <v>2.45</v>
      </c>
      <c r="C7" s="70"/>
    </row>
    <row r="8" ht="23.25" customHeight="1" spans="1:3">
      <c r="A8" s="69" t="s">
        <v>73</v>
      </c>
      <c r="B8" s="70"/>
      <c r="C8" s="70"/>
    </row>
    <row r="9" ht="23.25" customHeight="1" spans="1:3">
      <c r="A9" s="69" t="s">
        <v>74</v>
      </c>
      <c r="B9" s="70">
        <v>20.54</v>
      </c>
      <c r="C9" s="70"/>
    </row>
    <row r="10" ht="23.25" customHeight="1" spans="1:3">
      <c r="A10" s="69" t="s">
        <v>75</v>
      </c>
      <c r="B10" s="70">
        <v>10.68</v>
      </c>
      <c r="C10" s="70"/>
    </row>
    <row r="11" ht="23.25" customHeight="1" spans="1:3">
      <c r="A11" s="69" t="s">
        <v>76</v>
      </c>
      <c r="B11" s="70"/>
      <c r="C11" s="70"/>
    </row>
    <row r="12" ht="23.25" customHeight="1" spans="1:3">
      <c r="A12" s="69" t="s">
        <v>77</v>
      </c>
      <c r="B12" s="70">
        <v>3.2</v>
      </c>
      <c r="C12" s="70"/>
    </row>
    <row r="13" ht="23.25" customHeight="1" spans="1:3">
      <c r="A13" s="69" t="s">
        <v>78</v>
      </c>
      <c r="B13" s="70"/>
      <c r="C13" s="70"/>
    </row>
    <row r="14" ht="23.25" customHeight="1" spans="1:3">
      <c r="A14" s="69" t="s">
        <v>79</v>
      </c>
      <c r="B14" s="70">
        <v>0.04</v>
      </c>
      <c r="C14" s="70"/>
    </row>
    <row r="15" ht="23.25" customHeight="1" spans="1:3">
      <c r="A15" s="69" t="s">
        <v>80</v>
      </c>
      <c r="B15" s="70">
        <v>4.27</v>
      </c>
      <c r="C15" s="70"/>
    </row>
    <row r="16" ht="23.25" customHeight="1" spans="1:3">
      <c r="A16" s="69" t="s">
        <v>81</v>
      </c>
      <c r="B16" s="70"/>
      <c r="C16" s="70"/>
    </row>
    <row r="17" ht="23.25" customHeight="1" spans="1:3">
      <c r="A17" s="69" t="s">
        <v>82</v>
      </c>
      <c r="B17" s="70">
        <v>4.22</v>
      </c>
      <c r="C17" s="70"/>
    </row>
    <row r="18" ht="23.25" customHeight="1" spans="1:3">
      <c r="A18" s="69" t="s">
        <v>83</v>
      </c>
      <c r="B18" s="70">
        <f>SUM(B19:B45)</f>
        <v>4.54</v>
      </c>
      <c r="C18" s="70"/>
    </row>
    <row r="19" ht="23.25" customHeight="1" spans="1:3">
      <c r="A19" s="69" t="s">
        <v>84</v>
      </c>
      <c r="B19" s="70">
        <v>0.65</v>
      </c>
      <c r="C19" s="70"/>
    </row>
    <row r="20" ht="23.25" customHeight="1" spans="1:3">
      <c r="A20" s="69" t="s">
        <v>85</v>
      </c>
      <c r="B20" s="70">
        <v>0.36</v>
      </c>
      <c r="C20" s="70"/>
    </row>
    <row r="21" ht="23.25" customHeight="1" spans="1:3">
      <c r="A21" s="69" t="s">
        <v>86</v>
      </c>
      <c r="B21" s="70"/>
      <c r="C21" s="70"/>
    </row>
    <row r="22" ht="23.25" customHeight="1" spans="1:3">
      <c r="A22" s="69" t="s">
        <v>87</v>
      </c>
      <c r="B22" s="70"/>
      <c r="C22" s="70"/>
    </row>
    <row r="23" ht="23.25" customHeight="1" spans="1:3">
      <c r="A23" s="69" t="s">
        <v>88</v>
      </c>
      <c r="B23" s="70"/>
      <c r="C23" s="70"/>
    </row>
    <row r="24" ht="23.25" customHeight="1" spans="1:3">
      <c r="A24" s="69" t="s">
        <v>89</v>
      </c>
      <c r="B24" s="70"/>
      <c r="C24" s="70"/>
    </row>
    <row r="25" ht="23.25" customHeight="1" spans="1:3">
      <c r="A25" s="69" t="s">
        <v>90</v>
      </c>
      <c r="B25" s="70">
        <v>0.5</v>
      </c>
      <c r="C25" s="70"/>
    </row>
    <row r="26" ht="23.25" customHeight="1" spans="1:3">
      <c r="A26" s="69" t="s">
        <v>91</v>
      </c>
      <c r="B26" s="70"/>
      <c r="C26" s="70"/>
    </row>
    <row r="27" ht="23.25" customHeight="1" spans="1:3">
      <c r="A27" s="69" t="s">
        <v>92</v>
      </c>
      <c r="B27" s="70"/>
      <c r="C27" s="70"/>
    </row>
    <row r="28" ht="23.25" customHeight="1" spans="1:3">
      <c r="A28" s="69" t="s">
        <v>93</v>
      </c>
      <c r="B28" s="70">
        <v>0.2</v>
      </c>
      <c r="C28" s="70"/>
    </row>
    <row r="29" ht="23.25" customHeight="1" spans="1:3">
      <c r="A29" s="69" t="s">
        <v>94</v>
      </c>
      <c r="B29" s="70"/>
      <c r="C29" s="70"/>
    </row>
    <row r="30" ht="23.25" customHeight="1" spans="1:3">
      <c r="A30" s="69" t="s">
        <v>95</v>
      </c>
      <c r="B30" s="70"/>
      <c r="C30" s="70"/>
    </row>
    <row r="31" ht="23.25" customHeight="1" spans="1:3">
      <c r="A31" s="69" t="s">
        <v>96</v>
      </c>
      <c r="B31" s="70"/>
      <c r="C31" s="70"/>
    </row>
    <row r="32" ht="23.25" customHeight="1" spans="1:3">
      <c r="A32" s="69" t="s">
        <v>97</v>
      </c>
      <c r="B32" s="70"/>
      <c r="C32" s="70"/>
    </row>
    <row r="33" ht="23.25" customHeight="1" spans="1:3">
      <c r="A33" s="69" t="s">
        <v>98</v>
      </c>
      <c r="B33" s="70"/>
      <c r="C33" s="70"/>
    </row>
    <row r="34" ht="23.25" customHeight="1" spans="1:3">
      <c r="A34" s="69" t="s">
        <v>99</v>
      </c>
      <c r="B34" s="70"/>
      <c r="C34" s="70"/>
    </row>
    <row r="35" ht="23.25" customHeight="1" spans="1:3">
      <c r="A35" s="69" t="s">
        <v>100</v>
      </c>
      <c r="B35" s="70"/>
      <c r="C35" s="70"/>
    </row>
    <row r="36" ht="23.25" customHeight="1" spans="1:3">
      <c r="A36" s="69" t="s">
        <v>101</v>
      </c>
      <c r="B36" s="70"/>
      <c r="C36" s="70"/>
    </row>
    <row r="37" ht="23.25" customHeight="1" spans="1:3">
      <c r="A37" s="69" t="s">
        <v>102</v>
      </c>
      <c r="B37" s="70"/>
      <c r="C37" s="70"/>
    </row>
    <row r="38" ht="23.25" customHeight="1" spans="1:3">
      <c r="A38" s="69" t="s">
        <v>103</v>
      </c>
      <c r="B38" s="70"/>
      <c r="C38" s="70"/>
    </row>
    <row r="39" ht="23.25" customHeight="1" spans="1:3">
      <c r="A39" s="69" t="s">
        <v>104</v>
      </c>
      <c r="B39" s="70"/>
      <c r="C39" s="70"/>
    </row>
    <row r="40" ht="23.25" customHeight="1" spans="1:3">
      <c r="A40" s="69" t="s">
        <v>105</v>
      </c>
      <c r="B40" s="70">
        <v>0.51</v>
      </c>
      <c r="C40" s="70"/>
    </row>
    <row r="41" ht="23.25" customHeight="1" spans="1:3">
      <c r="A41" s="69" t="s">
        <v>106</v>
      </c>
      <c r="B41" s="70">
        <v>1.03</v>
      </c>
      <c r="C41" s="70"/>
    </row>
    <row r="42" ht="23.25" customHeight="1" spans="1:3">
      <c r="A42" s="69" t="s">
        <v>107</v>
      </c>
      <c r="B42" s="70">
        <v>1.2</v>
      </c>
      <c r="C42" s="70"/>
    </row>
    <row r="43" ht="23.25" customHeight="1" spans="1:3">
      <c r="A43" s="69" t="s">
        <v>108</v>
      </c>
      <c r="B43" s="70"/>
      <c r="C43" s="70"/>
    </row>
    <row r="44" ht="23.25" customHeight="1" spans="1:3">
      <c r="A44" s="69" t="s">
        <v>109</v>
      </c>
      <c r="B44" s="70"/>
      <c r="C44" s="70"/>
    </row>
    <row r="45" ht="23.25" customHeight="1" spans="1:3">
      <c r="A45" s="71" t="s">
        <v>110</v>
      </c>
      <c r="B45" s="70">
        <v>0.09</v>
      </c>
      <c r="C45" s="70"/>
    </row>
    <row r="46" ht="23.25" customHeight="1" spans="1:3">
      <c r="A46" s="69" t="s">
        <v>111</v>
      </c>
      <c r="B46" s="70"/>
      <c r="C46" s="70"/>
    </row>
    <row r="47" ht="23.25" customHeight="1" spans="1:3">
      <c r="A47" s="69" t="s">
        <v>112</v>
      </c>
      <c r="B47" s="70"/>
      <c r="C47" s="70"/>
    </row>
    <row r="48" ht="23.25" customHeight="1" spans="1:3">
      <c r="A48" s="69" t="s">
        <v>113</v>
      </c>
      <c r="B48" s="70"/>
      <c r="C48" s="70"/>
    </row>
    <row r="49" ht="23.25" customHeight="1" spans="1:3">
      <c r="A49" s="69" t="s">
        <v>114</v>
      </c>
      <c r="B49" s="70"/>
      <c r="C49" s="70"/>
    </row>
    <row r="50" ht="23.25" customHeight="1" spans="1:3">
      <c r="A50" s="69" t="s">
        <v>115</v>
      </c>
      <c r="B50" s="70"/>
      <c r="C50" s="70"/>
    </row>
    <row r="51" ht="23.25" customHeight="1" spans="1:3">
      <c r="A51" s="69" t="s">
        <v>116</v>
      </c>
      <c r="B51" s="70"/>
      <c r="C51" s="70"/>
    </row>
    <row r="52" ht="23.25" customHeight="1" spans="1:3">
      <c r="A52" s="69" t="s">
        <v>117</v>
      </c>
      <c r="B52" s="70"/>
      <c r="C52" s="70"/>
    </row>
    <row r="53" ht="23.25" customHeight="1" spans="1:3">
      <c r="A53" s="69" t="s">
        <v>118</v>
      </c>
      <c r="B53" s="70"/>
      <c r="C53" s="70"/>
    </row>
    <row r="54" ht="23.25" customHeight="1" spans="1:3">
      <c r="A54" s="69" t="s">
        <v>119</v>
      </c>
      <c r="B54" s="70"/>
      <c r="C54" s="70"/>
    </row>
    <row r="55" ht="23.25" customHeight="1" spans="1:3">
      <c r="A55" s="69" t="s">
        <v>120</v>
      </c>
      <c r="B55" s="70"/>
      <c r="C55" s="70"/>
    </row>
    <row r="56" ht="23.25" customHeight="1" spans="1:3">
      <c r="A56" s="69" t="s">
        <v>121</v>
      </c>
      <c r="B56" s="70"/>
      <c r="C56" s="70"/>
    </row>
    <row r="57" ht="23.25" customHeight="1" spans="1:3">
      <c r="A57" s="69" t="s">
        <v>122</v>
      </c>
      <c r="B57" s="70"/>
      <c r="C57" s="70"/>
    </row>
    <row r="58" ht="23.25" customHeight="1" spans="1:3">
      <c r="A58" s="69" t="s">
        <v>123</v>
      </c>
      <c r="B58" s="70"/>
      <c r="C58" s="70"/>
    </row>
    <row r="59" ht="23.25" customHeight="1" spans="1:3">
      <c r="A59" s="68" t="s">
        <v>65</v>
      </c>
      <c r="B59" s="70">
        <f>B4+B18+B46</f>
        <v>83.86</v>
      </c>
      <c r="C59" s="70"/>
    </row>
  </sheetData>
  <mergeCells count="1">
    <mergeCell ref="A1:C1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showGridLines="0" showZeros="0" workbookViewId="0">
      <selection activeCell="A1" sqref="$A1:$XFD1"/>
    </sheetView>
  </sheetViews>
  <sheetFormatPr defaultColWidth="6.875" defaultRowHeight="11.25"/>
  <cols>
    <col min="1" max="1" width="18.125" style="54" customWidth="1"/>
    <col min="2" max="2" width="15.375" style="54" customWidth="1"/>
    <col min="3" max="11" width="9.875" style="54" customWidth="1"/>
    <col min="12" max="16384" width="6.875" style="54"/>
  </cols>
  <sheetData>
    <row r="1" ht="16.5" customHeight="1" spans="1:11">
      <c r="A1" s="55"/>
      <c r="B1" s="55"/>
      <c r="C1" s="55"/>
      <c r="D1" s="55"/>
      <c r="E1" s="55"/>
      <c r="F1" s="55"/>
      <c r="G1" s="55"/>
      <c r="H1" s="55"/>
      <c r="I1" s="55"/>
      <c r="J1" s="61"/>
      <c r="K1" s="61"/>
    </row>
    <row r="2" ht="29.25" customHeight="1" spans="1:11">
      <c r="A2" s="56" t="s">
        <v>124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6.25" customHeight="1" spans="1:11">
      <c r="A3" s="57"/>
      <c r="B3" s="57"/>
      <c r="C3" s="57"/>
      <c r="D3" s="57"/>
      <c r="E3" s="57"/>
      <c r="F3" s="57"/>
      <c r="G3" s="57"/>
      <c r="H3" s="57"/>
      <c r="I3" s="57"/>
      <c r="J3" s="62" t="s">
        <v>1</v>
      </c>
      <c r="K3" s="62"/>
    </row>
    <row r="4" ht="26.25" customHeight="1" spans="1:11">
      <c r="A4" s="58" t="s">
        <v>37</v>
      </c>
      <c r="B4" s="58"/>
      <c r="C4" s="58" t="s">
        <v>62</v>
      </c>
      <c r="D4" s="58"/>
      <c r="E4" s="58"/>
      <c r="F4" s="58" t="s">
        <v>63</v>
      </c>
      <c r="G4" s="58"/>
      <c r="H4" s="58"/>
      <c r="I4" s="58" t="s">
        <v>125</v>
      </c>
      <c r="J4" s="58"/>
      <c r="K4" s="58"/>
    </row>
    <row r="5" s="53" customFormat="1" ht="27.75" customHeight="1" spans="1:11">
      <c r="A5" s="58" t="s">
        <v>42</v>
      </c>
      <c r="B5" s="58" t="s">
        <v>43</v>
      </c>
      <c r="C5" s="58" t="s">
        <v>65</v>
      </c>
      <c r="D5" s="58" t="s">
        <v>55</v>
      </c>
      <c r="E5" s="58" t="s">
        <v>56</v>
      </c>
      <c r="F5" s="58" t="s">
        <v>65</v>
      </c>
      <c r="G5" s="58" t="s">
        <v>55</v>
      </c>
      <c r="H5" s="58" t="s">
        <v>56</v>
      </c>
      <c r="I5" s="58" t="s">
        <v>65</v>
      </c>
      <c r="J5" s="58" t="s">
        <v>55</v>
      </c>
      <c r="K5" s="58" t="s">
        <v>56</v>
      </c>
    </row>
    <row r="6" s="53" customFormat="1" ht="30" customHeight="1" spans="1:11">
      <c r="A6" s="59"/>
      <c r="B6" s="59"/>
      <c r="C6" s="59"/>
      <c r="D6" s="59"/>
      <c r="E6" s="59"/>
      <c r="F6" s="59"/>
      <c r="G6" s="59"/>
      <c r="H6" s="59"/>
      <c r="I6" s="59"/>
      <c r="J6" s="63"/>
      <c r="K6" s="63"/>
    </row>
    <row r="7" s="53" customFormat="1" ht="30" customHeight="1" spans="1:11">
      <c r="A7" s="59"/>
      <c r="B7" s="59"/>
      <c r="C7" s="59"/>
      <c r="D7" s="59"/>
      <c r="E7" s="59"/>
      <c r="F7" s="59"/>
      <c r="G7" s="59"/>
      <c r="H7" s="59"/>
      <c r="I7" s="59"/>
      <c r="J7" s="63"/>
      <c r="K7" s="63"/>
    </row>
    <row r="8" s="53" customFormat="1" ht="30" customHeight="1" spans="1:11">
      <c r="A8" s="59"/>
      <c r="B8" s="59"/>
      <c r="C8" s="59"/>
      <c r="D8" s="59"/>
      <c r="E8" s="59"/>
      <c r="F8" s="59"/>
      <c r="G8" s="59"/>
      <c r="H8" s="59"/>
      <c r="I8" s="59"/>
      <c r="J8" s="63"/>
      <c r="K8" s="63"/>
    </row>
    <row r="9" s="53" customFormat="1" ht="30" customHeight="1" spans="1:11">
      <c r="A9" s="59"/>
      <c r="B9" s="59"/>
      <c r="C9" s="59"/>
      <c r="D9" s="59"/>
      <c r="E9" s="59"/>
      <c r="F9" s="59"/>
      <c r="G9" s="59"/>
      <c r="H9" s="59"/>
      <c r="I9" s="59"/>
      <c r="J9" s="63"/>
      <c r="K9" s="63"/>
    </row>
    <row r="10" customFormat="1" ht="30" customHeight="1" spans="1:11">
      <c r="A10" s="59"/>
      <c r="B10" s="60"/>
      <c r="C10" s="60"/>
      <c r="D10" s="60"/>
      <c r="E10" s="60"/>
      <c r="F10" s="60"/>
      <c r="G10" s="60"/>
      <c r="H10" s="60"/>
      <c r="I10" s="60"/>
      <c r="J10" s="64"/>
      <c r="K10" s="64"/>
    </row>
    <row r="11" customFormat="1" ht="30" customHeight="1" spans="1:11">
      <c r="A11" s="59"/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customFormat="1" ht="30" customHeight="1" spans="1:11">
      <c r="A12" s="59"/>
      <c r="B12" s="59"/>
      <c r="C12" s="59"/>
      <c r="D12" s="59"/>
      <c r="E12" s="59"/>
      <c r="F12" s="59"/>
      <c r="G12" s="59"/>
      <c r="H12" s="59"/>
      <c r="I12" s="59"/>
      <c r="J12" s="46"/>
      <c r="K12" s="46"/>
    </row>
    <row r="13" ht="30" customHeight="1" spans="1:11">
      <c r="A13" s="59"/>
      <c r="B13" s="46"/>
      <c r="C13" s="46"/>
      <c r="D13" s="46"/>
      <c r="E13" s="46"/>
      <c r="F13" s="46"/>
      <c r="G13" s="46"/>
      <c r="H13" s="46"/>
      <c r="I13" s="59"/>
      <c r="J13" s="46"/>
      <c r="K13" s="46"/>
    </row>
    <row r="14" ht="30" customHeight="1" spans="1:11">
      <c r="A14" s="59"/>
      <c r="B14" s="59"/>
      <c r="C14" s="59"/>
      <c r="D14" s="59"/>
      <c r="E14" s="59"/>
      <c r="F14" s="59"/>
      <c r="G14" s="59"/>
      <c r="H14" s="59"/>
      <c r="I14" s="59"/>
      <c r="J14" s="46"/>
      <c r="K14" s="46"/>
    </row>
    <row r="15" ht="30" customHeight="1" spans="1:11">
      <c r="A15" s="59"/>
      <c r="B15" s="59"/>
      <c r="C15" s="59"/>
      <c r="D15" s="59"/>
      <c r="E15" s="59"/>
      <c r="F15" s="59"/>
      <c r="G15" s="59"/>
      <c r="H15" s="59"/>
      <c r="I15" s="59"/>
      <c r="J15" s="46"/>
      <c r="K15" s="46"/>
    </row>
    <row r="16" ht="30" customHeight="1" spans="1:11">
      <c r="A16" s="59"/>
      <c r="B16" s="59"/>
      <c r="C16" s="59"/>
      <c r="D16" s="59"/>
      <c r="E16" s="59"/>
      <c r="F16" s="59"/>
      <c r="G16" s="59"/>
      <c r="H16" s="59"/>
      <c r="I16" s="59"/>
      <c r="J16" s="46"/>
      <c r="K16" s="46"/>
    </row>
  </sheetData>
  <mergeCells count="6">
    <mergeCell ref="A2:K2"/>
    <mergeCell ref="J3:K3"/>
    <mergeCell ref="A4:B4"/>
    <mergeCell ref="C4:E4"/>
    <mergeCell ref="F4:H4"/>
    <mergeCell ref="I4:K4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8" sqref="B8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19.5" customHeight="1" spans="1:2">
      <c r="A1" s="38"/>
      <c r="B1" s="39"/>
    </row>
    <row r="2" ht="30" customHeight="1" spans="1:2">
      <c r="A2" s="40" t="s">
        <v>126</v>
      </c>
      <c r="B2" s="40"/>
    </row>
    <row r="3" ht="16.5" customHeight="1" spans="1:2">
      <c r="A3" s="41"/>
      <c r="B3" s="42" t="s">
        <v>1</v>
      </c>
    </row>
    <row r="4" ht="38.25" customHeight="1" spans="1:2">
      <c r="A4" s="43" t="s">
        <v>4</v>
      </c>
      <c r="B4" s="43" t="s">
        <v>63</v>
      </c>
    </row>
    <row r="5" ht="38.25" customHeight="1" spans="1:2">
      <c r="A5" s="44" t="s">
        <v>127</v>
      </c>
      <c r="B5" s="45">
        <v>1.2</v>
      </c>
    </row>
    <row r="6" ht="38.25" customHeight="1" spans="1:2">
      <c r="A6" s="46" t="s">
        <v>128</v>
      </c>
      <c r="B6" s="45"/>
    </row>
    <row r="7" ht="38.25" customHeight="1" spans="1:2">
      <c r="A7" s="46" t="s">
        <v>129</v>
      </c>
      <c r="B7" s="45"/>
    </row>
    <row r="8" ht="38.25" customHeight="1" spans="1:2">
      <c r="A8" s="47" t="s">
        <v>130</v>
      </c>
      <c r="B8" s="48">
        <v>1.2</v>
      </c>
    </row>
    <row r="9" ht="38.25" customHeight="1" spans="1:2">
      <c r="A9" s="49" t="s">
        <v>131</v>
      </c>
      <c r="B9" s="48">
        <v>1.2</v>
      </c>
    </row>
    <row r="10" ht="38.25" customHeight="1" spans="1:2">
      <c r="A10" s="50" t="s">
        <v>132</v>
      </c>
      <c r="B10" s="51"/>
    </row>
    <row r="11" ht="91.5" customHeight="1" spans="1:2">
      <c r="A11" s="52" t="s">
        <v>133</v>
      </c>
      <c r="B11" s="52"/>
    </row>
  </sheetData>
  <mergeCells count="2">
    <mergeCell ref="A2:B2"/>
    <mergeCell ref="A11:B11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16"/>
  <sheetViews>
    <sheetView workbookViewId="0">
      <selection activeCell="G8" sqref="G8"/>
    </sheetView>
  </sheetViews>
  <sheetFormatPr defaultColWidth="9" defaultRowHeight="14.25"/>
  <cols>
    <col min="1" max="4" width="8.75" customWidth="1"/>
  </cols>
  <sheetData>
    <row r="2" ht="33" customHeight="1" spans="1:14">
      <c r="A2" s="24" t="s">
        <v>134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26.25" customHeight="1" spans="1:14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ht="22.5" customHeight="1" spans="1:14">
      <c r="A4" s="4" t="s">
        <v>135</v>
      </c>
      <c r="B4" s="26" t="s">
        <v>136</v>
      </c>
      <c r="C4" s="26" t="s">
        <v>137</v>
      </c>
      <c r="D4" s="26" t="s">
        <v>138</v>
      </c>
      <c r="E4" s="5" t="s">
        <v>139</v>
      </c>
      <c r="F4" s="5"/>
      <c r="G4" s="5"/>
      <c r="H4" s="5"/>
      <c r="I4" s="5"/>
      <c r="J4" s="5"/>
      <c r="K4" s="5"/>
      <c r="L4" s="5"/>
      <c r="M4" s="5"/>
      <c r="N4" s="34" t="s">
        <v>140</v>
      </c>
    </row>
    <row r="5" ht="37.5" customHeight="1" spans="1:14">
      <c r="A5" s="6"/>
      <c r="B5" s="26"/>
      <c r="C5" s="26"/>
      <c r="D5" s="26"/>
      <c r="E5" s="7" t="s">
        <v>141</v>
      </c>
      <c r="F5" s="5" t="s">
        <v>38</v>
      </c>
      <c r="G5" s="5"/>
      <c r="H5" s="5"/>
      <c r="I5" s="5"/>
      <c r="J5" s="35"/>
      <c r="K5" s="35"/>
      <c r="L5" s="21" t="s">
        <v>142</v>
      </c>
      <c r="M5" s="21" t="s">
        <v>143</v>
      </c>
      <c r="N5" s="36"/>
    </row>
    <row r="6" ht="78.75" customHeight="1" spans="1:14">
      <c r="A6" s="10"/>
      <c r="B6" s="26"/>
      <c r="C6" s="26"/>
      <c r="D6" s="26"/>
      <c r="E6" s="7"/>
      <c r="F6" s="11" t="s">
        <v>144</v>
      </c>
      <c r="G6" s="7" t="s">
        <v>145</v>
      </c>
      <c r="H6" s="7" t="s">
        <v>146</v>
      </c>
      <c r="I6" s="7" t="s">
        <v>147</v>
      </c>
      <c r="J6" s="7" t="s">
        <v>148</v>
      </c>
      <c r="K6" s="22" t="s">
        <v>149</v>
      </c>
      <c r="L6" s="23"/>
      <c r="M6" s="23"/>
      <c r="N6" s="37"/>
    </row>
    <row r="7" ht="24" customHeight="1" spans="1:14">
      <c r="A7" s="27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ht="24" customHeight="1" spans="1:14">
      <c r="A8" s="29"/>
      <c r="B8" s="30"/>
      <c r="C8" s="31"/>
      <c r="D8" s="31"/>
      <c r="E8" s="32"/>
      <c r="F8" s="32"/>
      <c r="G8" s="32"/>
      <c r="H8" s="32"/>
      <c r="I8" s="32"/>
      <c r="J8" s="32"/>
      <c r="K8" s="32"/>
      <c r="L8" s="32"/>
      <c r="M8" s="32"/>
      <c r="N8" s="31"/>
    </row>
    <row r="9" ht="24" customHeight="1" spans="1:14">
      <c r="A9" s="29"/>
      <c r="B9" s="30"/>
      <c r="C9" s="31"/>
      <c r="D9" s="31"/>
      <c r="E9" s="32"/>
      <c r="F9" s="32"/>
      <c r="G9" s="32"/>
      <c r="H9" s="32"/>
      <c r="I9" s="32"/>
      <c r="J9" s="32"/>
      <c r="K9" s="32"/>
      <c r="L9" s="32"/>
      <c r="M9" s="32"/>
      <c r="N9" s="31"/>
    </row>
    <row r="10" ht="24" customHeight="1" spans="1:14">
      <c r="A10" s="29"/>
      <c r="B10" s="30"/>
      <c r="C10" s="31"/>
      <c r="D10" s="31"/>
      <c r="E10" s="32"/>
      <c r="F10" s="32"/>
      <c r="G10" s="32"/>
      <c r="H10" s="32"/>
      <c r="I10" s="32"/>
      <c r="J10" s="32"/>
      <c r="K10" s="32"/>
      <c r="L10" s="32"/>
      <c r="M10" s="32"/>
      <c r="N10" s="31"/>
    </row>
    <row r="11" ht="24" customHeight="1" spans="1:14">
      <c r="A11" s="29"/>
      <c r="B11" s="30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32"/>
      <c r="N11" s="31"/>
    </row>
    <row r="12" ht="24" customHeight="1" spans="1:14">
      <c r="A12" s="29"/>
      <c r="B12" s="30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32"/>
      <c r="N12" s="31"/>
    </row>
    <row r="13" ht="24" customHeight="1" spans="1:14">
      <c r="A13" s="29"/>
      <c r="B13" s="30"/>
      <c r="C13" s="31"/>
      <c r="D13" s="31"/>
      <c r="E13" s="32"/>
      <c r="F13" s="32"/>
      <c r="G13" s="32"/>
      <c r="H13" s="32"/>
      <c r="I13" s="32"/>
      <c r="J13" s="32"/>
      <c r="K13" s="32"/>
      <c r="L13" s="32"/>
      <c r="M13" s="32"/>
      <c r="N13" s="31"/>
    </row>
    <row r="14" ht="24" customHeight="1" spans="1:14">
      <c r="A14" s="29"/>
      <c r="B14" s="30"/>
      <c r="C14" s="31"/>
      <c r="D14" s="31"/>
      <c r="E14" s="32"/>
      <c r="F14" s="32"/>
      <c r="G14" s="32"/>
      <c r="H14" s="32"/>
      <c r="I14" s="32"/>
      <c r="J14" s="32"/>
      <c r="K14" s="32"/>
      <c r="L14" s="32"/>
      <c r="M14" s="32"/>
      <c r="N14" s="31"/>
    </row>
    <row r="15" ht="24" customHeight="1" spans="1:14">
      <c r="A15" s="29"/>
      <c r="B15" s="30"/>
      <c r="C15" s="31"/>
      <c r="D15" s="31"/>
      <c r="E15" s="32"/>
      <c r="F15" s="32"/>
      <c r="G15" s="32"/>
      <c r="H15" s="32"/>
      <c r="I15" s="32"/>
      <c r="J15" s="32"/>
      <c r="K15" s="32"/>
      <c r="L15" s="32"/>
      <c r="M15" s="32"/>
      <c r="N15" s="31"/>
    </row>
    <row r="16" ht="24" customHeight="1" spans="1:14">
      <c r="A16" s="14" t="s">
        <v>150</v>
      </c>
      <c r="B16" s="33"/>
      <c r="C16" s="33"/>
      <c r="D16" s="15"/>
      <c r="E16" s="32"/>
      <c r="F16" s="32"/>
      <c r="G16" s="32"/>
      <c r="H16" s="32"/>
      <c r="I16" s="32"/>
      <c r="J16" s="32"/>
      <c r="K16" s="32"/>
      <c r="L16" s="32"/>
      <c r="M16" s="32"/>
      <c r="N16" s="31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附件1</vt:lpstr>
      <vt:lpstr>附件2</vt:lpstr>
      <vt:lpstr>附件3</vt:lpstr>
      <vt:lpstr>附件4</vt:lpstr>
      <vt:lpstr>附件5</vt:lpstr>
      <vt:lpstr>附件6</vt:lpstr>
      <vt:lpstr>附件7</vt:lpstr>
      <vt:lpstr>附件8</vt:lpstr>
      <vt:lpstr>附件9</vt:lpstr>
      <vt:lpstr>附件10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hmq</cp:lastModifiedBy>
  <dcterms:created xsi:type="dcterms:W3CDTF">1996-12-17T01:32:00Z</dcterms:created>
  <cp:lastPrinted>2018-04-27T09:49:00Z</cp:lastPrinted>
  <dcterms:modified xsi:type="dcterms:W3CDTF">2018-05-11T03:27:45Z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