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860"/>
  </bookViews>
  <sheets>
    <sheet name="部门收支总表" sheetId="1" r:id="rId1"/>
    <sheet name="部门收入总表" sheetId="8" r:id="rId2"/>
    <sheet name="部门支出总表" sheetId="9" r:id="rId3"/>
    <sheet name="财政拨款收支总表" sheetId="12" r:id="rId4"/>
    <sheet name="一般公共预算支出预算表" sheetId="2" r:id="rId5"/>
    <sheet name="一般公共预算安排基本支出分经济科目表" sheetId="6" r:id="rId6"/>
    <sheet name="政府性基金预算支出表" sheetId="13" r:id="rId7"/>
    <sheet name="“三公”经费支出预算情况统计表" sheetId="3" r:id="rId8"/>
    <sheet name="政府采购预算表" sheetId="4" r:id="rId9"/>
    <sheet name="政府购买服务支出预算表" sheetId="11" r:id="rId10"/>
  </sheets>
  <definedNames>
    <definedName name="_xlnm.Print_Titles" localSheetId="0">部门收支总表!$1:$7</definedName>
    <definedName name="_xlnm.Print_Titles" localSheetId="3">财政拨款收支总表!$1:$7</definedName>
    <definedName name="_xlnm.Print_Titles" localSheetId="5">一般公共预算安排基本支出分经济科目表!$1:$4</definedName>
  </definedNames>
  <calcPr calcId="144525"/>
</workbook>
</file>

<file path=xl/sharedStrings.xml><?xml version="1.0" encoding="utf-8"?>
<sst xmlns="http://schemas.openxmlformats.org/spreadsheetml/2006/main" count="172">
  <si>
    <t>附件1</t>
  </si>
  <si>
    <t>孝义市文物旅游局2018年部门收支总表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</si>
  <si>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</si>
  <si>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</si>
  <si>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</si>
  <si>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</si>
  <si>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</si>
  <si>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</si>
  <si>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</si>
  <si>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</si>
  <si>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</si>
  <si>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</si>
  <si>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</si>
  <si>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</si>
  <si>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</si>
  <si>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</si>
  <si>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</si>
  <si>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</si>
  <si>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</si>
  <si>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</si>
  <si>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</si>
  <si>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</si>
  <si>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</si>
  <si>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</si>
  <si>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</si>
  <si>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 xml:space="preserve">                                                                                                           </t>
  </si>
  <si>
    <t>十二、城乡社区支出</t>
  </si>
  <si>
    <t>十三、农林水支出</t>
  </si>
  <si>
    <t xml:space="preserve"> 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</si>
  <si>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</si>
  <si>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</si>
  <si>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</si>
  <si>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</si>
  <si>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</si>
  <si>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</si>
  <si>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</si>
  <si>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</si>
  <si>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</si>
  <si>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</si>
  <si>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</si>
  <si>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孝义市文物旅游局2018年部门收入总表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</si>
  <si>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</si>
  <si>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</si>
  <si>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</si>
  <si>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</si>
  <si>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</si>
  <si>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</si>
  <si>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</si>
  <si>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计</t>
  </si>
  <si>
    <t>文化体育与传媒支出</t>
  </si>
  <si>
    <t>文物</t>
  </si>
  <si>
    <t>文物保护</t>
  </si>
  <si>
    <t>其他文物支出</t>
  </si>
  <si>
    <t>商业服务业等支出</t>
  </si>
  <si>
    <t>旅游业管理与服务支出</t>
  </si>
  <si>
    <t>旅游宣传</t>
  </si>
  <si>
    <t>其他旅游业管理与服务支出</t>
  </si>
  <si>
    <t>社会保障和就业支出</t>
  </si>
  <si>
    <t>行政事业单位离退休</t>
  </si>
  <si>
    <t>机关事业单位基本养老保障缴费支出</t>
  </si>
  <si>
    <t>机关事业单位年金缴费支出</t>
  </si>
  <si>
    <t>住房保障支出</t>
  </si>
  <si>
    <t>住房改革支出</t>
  </si>
  <si>
    <t>附件3</t>
  </si>
  <si>
    <t>孝义市文物旅游局2018年部门支出总表</t>
  </si>
  <si>
    <t>基本支出</t>
  </si>
  <si>
    <t>项目支出</t>
  </si>
  <si>
    <t>住房公积金</t>
  </si>
  <si>
    <t>附件4</t>
  </si>
  <si>
    <t>孝义市文物旅游局2018年财政拨款收支总表</t>
  </si>
  <si>
    <t>小计</t>
  </si>
  <si>
    <t>政府性基金预算</t>
  </si>
  <si>
    <t>二、政府性基金预算</t>
  </si>
  <si>
    <t>附件5</t>
  </si>
  <si>
    <t>孝义文物旅游局2018年一般公共预算支出预算表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</si>
  <si>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</si>
  <si>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</si>
  <si>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</si>
  <si>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</si>
  <si>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</si>
  <si>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孝义市文物旅游局2018年一般公共预算安排基本支出经济科目表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</si>
  <si>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</si>
  <si>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</si>
  <si>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</si>
  <si>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</si>
  <si>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</si>
  <si>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</si>
  <si>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伙食补助费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</si>
  <si>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</si>
  <si>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</si>
  <si>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</si>
  <si>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</si>
  <si>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</si>
  <si>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</si>
  <si>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</si>
  <si>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</si>
  <si>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</si>
  <si>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</si>
  <si>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</si>
  <si>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</si>
  <si>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</si>
  <si>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</si>
  <si>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</si>
  <si>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</si>
  <si>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</si>
  <si>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</si>
  <si>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</si>
  <si>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</si>
  <si>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</si>
  <si>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</si>
  <si>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</si>
  <si>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</si>
  <si>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</si>
  <si>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</si>
  <si>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</si>
  <si>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</si>
  <si>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</si>
  <si>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</si>
  <si>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</si>
  <si>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</si>
  <si>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</si>
  <si>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</si>
  <si>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</si>
  <si>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</si>
  <si>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</si>
  <si>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</si>
  <si>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</si>
  <si>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</si>
  <si>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</si>
  <si>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</si>
  <si>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</si>
  <si>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</si>
  <si>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</si>
  <si>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t xml:space="preserve">    奖励金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</si>
  <si>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</si>
  <si>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其他对个人和家庭的补助支出</t>
  </si>
  <si>
    <t>附件7</t>
  </si>
  <si>
    <t>孝义市文物旅游局2018年政府性基金预算支出表</t>
  </si>
  <si>
    <t>2018年预算比2017年预算数增减</t>
  </si>
  <si>
    <t>附件8</t>
  </si>
  <si>
    <t>孝义市文物旅游局2018年一般公共预算“三公”经费支出预算情况统计表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</si>
  <si>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</si>
  <si>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</si>
  <si>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</si>
  <si>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</si>
  <si>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</si>
  <si>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</si>
  <si>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</si>
  <si>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</si>
  <si>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孝义市文物旅游局2018年政府采购预算表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</si>
  <si>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</si>
  <si>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</si>
  <si>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</si>
  <si>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</si>
  <si>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</si>
  <si>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</si>
  <si>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</si>
  <si>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</si>
  <si>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</si>
  <si>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</si>
  <si>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</si>
  <si>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</si>
  <si>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</si>
  <si>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</si>
  <si>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</si>
  <si>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附表10</t>
  </si>
  <si>
    <t>孝义市文物旅游局2018年政府购买服务支出预算表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</si>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</sst>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1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33" fillId="15" borderId="19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7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177" fontId="0" fillId="0" borderId="0" xfId="0" applyNumberFormat="1" applyFont="1" applyProtection="1"/>
    <xf numFmtId="0" fontId="5" fillId="0" borderId="0" xfId="0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177" fontId="0" fillId="0" borderId="10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177" fontId="8" fillId="0" borderId="12" xfId="0" applyNumberFormat="1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177" fontId="5" fillId="0" borderId="0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4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3" fillId="0" borderId="0" xfId="0" applyFont="1" applyFill="1" applyProtection="1"/>
    <xf numFmtId="177" fontId="0" fillId="0" borderId="0" xfId="0" applyNumberFormat="1" applyFont="1" applyFill="1" applyAlignment="1" applyProtection="1">
      <alignment horizontal="center"/>
    </xf>
    <xf numFmtId="177" fontId="0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Protection="1"/>
    <xf numFmtId="177" fontId="10" fillId="0" borderId="0" xfId="0" applyNumberFormat="1" applyFont="1" applyFill="1" applyAlignment="1" applyProtection="1">
      <alignment horizontal="center"/>
    </xf>
    <xf numFmtId="177" fontId="10" fillId="0" borderId="0" xfId="0" applyNumberFormat="1" applyFont="1" applyAlignment="1" applyProtection="1">
      <alignment horizontal="center"/>
    </xf>
    <xf numFmtId="177" fontId="9" fillId="0" borderId="0" xfId="0" applyNumberFormat="1" applyFont="1" applyAlignment="1" applyProtection="1">
      <alignment horizontal="center"/>
    </xf>
    <xf numFmtId="177" fontId="7" fillId="0" borderId="0" xfId="0" applyNumberFormat="1" applyFont="1" applyFill="1" applyAlignment="1" applyProtection="1">
      <alignment horizontal="center"/>
    </xf>
    <xf numFmtId="177" fontId="7" fillId="0" borderId="0" xfId="0" applyNumberFormat="1" applyFont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horizontal="center" vertical="center"/>
    </xf>
    <xf numFmtId="177" fontId="0" fillId="0" borderId="8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Border="1" applyAlignment="1" applyProtection="1">
      <alignment horizontal="center" vertical="center"/>
    </xf>
    <xf numFmtId="178" fontId="2" fillId="0" borderId="2" xfId="0" applyNumberFormat="1" applyFont="1" applyBorder="1" applyAlignment="1" applyProtection="1">
      <alignment horizontal="left" vertical="center"/>
      <protection locked="0"/>
    </xf>
    <xf numFmtId="178" fontId="2" fillId="0" borderId="2" xfId="0" applyNumberFormat="1" applyFont="1" applyBorder="1" applyAlignment="1" applyProtection="1">
      <alignment horizontal="left" vertical="center" wrapText="1"/>
      <protection locked="0"/>
    </xf>
    <xf numFmtId="177" fontId="2" fillId="0" borderId="2" xfId="0" applyNumberFormat="1" applyFont="1" applyFill="1" applyBorder="1" applyAlignment="1" applyProtection="1">
      <alignment horizontal="center" vertical="center"/>
      <protection locked="0"/>
    </xf>
    <xf numFmtId="178" fontId="2" fillId="0" borderId="2" xfId="0" applyNumberFormat="1" applyFont="1" applyFill="1" applyBorder="1" applyAlignment="1" applyProtection="1">
      <alignment horizontal="left" vertical="center"/>
      <protection locked="0"/>
    </xf>
    <xf numFmtId="178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2" xfId="0" applyNumberFormat="1" applyFont="1" applyFill="1" applyBorder="1" applyAlignment="1" applyProtection="1">
      <alignment horizontal="center"/>
    </xf>
    <xf numFmtId="178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177" fontId="2" fillId="0" borderId="2" xfId="0" applyNumberFormat="1" applyFont="1" applyBorder="1" applyAlignment="1" applyProtection="1">
      <alignment horizontal="center"/>
    </xf>
    <xf numFmtId="0" fontId="2" fillId="0" borderId="0" xfId="0" applyFont="1" applyProtection="1"/>
    <xf numFmtId="177" fontId="2" fillId="0" borderId="0" xfId="0" applyNumberFormat="1" applyFont="1" applyFill="1" applyAlignment="1" applyProtection="1">
      <alignment horizontal="center"/>
    </xf>
    <xf numFmtId="177" fontId="2" fillId="0" borderId="0" xfId="0" applyNumberFormat="1" applyFont="1" applyAlignment="1" applyProtection="1">
      <alignment horizontal="center"/>
    </xf>
    <xf numFmtId="177" fontId="4" fillId="0" borderId="0" xfId="0" applyNumberFormat="1" applyFont="1" applyAlignment="1" applyProtection="1">
      <alignment vertical="center"/>
    </xf>
    <xf numFmtId="177" fontId="2" fillId="0" borderId="2" xfId="11" applyNumberFormat="1" applyFont="1" applyBorder="1" applyAlignment="1" applyProtection="1">
      <alignment horizontal="center" vertical="center"/>
    </xf>
    <xf numFmtId="177" fontId="2" fillId="0" borderId="2" xfId="11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Alignment="1" applyProtection="1">
      <alignment vertical="center"/>
    </xf>
    <xf numFmtId="177" fontId="0" fillId="0" borderId="0" xfId="0" applyNumberFormat="1" applyFill="1" applyProtection="1"/>
    <xf numFmtId="177" fontId="3" fillId="0" borderId="0" xfId="0" applyNumberFormat="1" applyFont="1" applyFill="1" applyProtection="1"/>
    <xf numFmtId="17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177" fontId="11" fillId="0" borderId="0" xfId="0" applyNumberFormat="1" applyFont="1" applyAlignment="1" applyProtection="1">
      <alignment horizontal="center" vertical="center"/>
    </xf>
    <xf numFmtId="177" fontId="11" fillId="0" borderId="0" xfId="0" applyNumberFormat="1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2" fillId="0" borderId="0" xfId="0" applyNumberFormat="1" applyFont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0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8" fontId="0" fillId="0" borderId="2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Protection="1"/>
    <xf numFmtId="177" fontId="0" fillId="0" borderId="0" xfId="0" applyNumberFormat="1" applyFont="1" applyBorder="1" applyAlignment="1" applyProtection="1">
      <alignment horizontal="center"/>
    </xf>
    <xf numFmtId="177" fontId="9" fillId="0" borderId="0" xfId="0" applyNumberFormat="1" applyFont="1" applyAlignment="1" applyProtection="1">
      <alignment horizontal="left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left" vertical="center"/>
      <protection locked="0"/>
    </xf>
    <xf numFmtId="178" fontId="0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center" vertical="center"/>
    </xf>
    <xf numFmtId="177" fontId="12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177" fontId="0" fillId="0" borderId="2" xfId="0" applyNumberFormat="1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0" workbookViewId="0">
      <selection activeCell="H22" sqref="H22"/>
    </sheetView>
  </sheetViews>
  <sheetFormatPr defaultColWidth="6.875" defaultRowHeight="11.25" outlineLevelCol="7"/>
  <cols>
    <col min="1" max="1" width="33" style="65" customWidth="1"/>
    <col min="2" max="4" width="9.25" style="95" customWidth="1"/>
    <col min="5" max="5" width="34.125" style="95" customWidth="1"/>
    <col min="6" max="7" width="10.25" style="160" customWidth="1"/>
    <col min="8" max="8" width="10.25" style="95" customWidth="1"/>
    <col min="9" max="16384" width="6.875" style="65"/>
  </cols>
  <sheetData>
    <row r="1" ht="16.5" customHeight="1" spans="1:8">
      <c r="A1" s="45" t="s">
        <v>0</v>
      </c>
      <c r="B1" s="148"/>
      <c r="C1" s="148"/>
      <c r="D1" s="126"/>
      <c r="E1" s="126"/>
      <c r="F1" s="128"/>
      <c r="G1" s="128"/>
      <c r="H1" s="129"/>
    </row>
    <row r="2" ht="18.75" customHeight="1" spans="1:8">
      <c r="A2" s="130"/>
      <c r="B2" s="161"/>
      <c r="C2" s="161"/>
      <c r="D2" s="126"/>
      <c r="E2" s="126"/>
      <c r="F2" s="128"/>
      <c r="G2" s="128"/>
      <c r="H2" s="129"/>
    </row>
    <row r="3" ht="21" customHeight="1" spans="1:8">
      <c r="A3" s="48" t="s">
        <v>1</v>
      </c>
      <c r="B3" s="49"/>
      <c r="C3" s="49"/>
      <c r="D3" s="49"/>
      <c r="E3" s="49"/>
      <c r="F3" s="49"/>
      <c r="G3" s="49"/>
      <c r="H3" s="49"/>
    </row>
    <row r="4" ht="14.25" customHeight="1" spans="1:8">
      <c r="A4" s="131"/>
      <c r="B4" s="132"/>
      <c r="C4" s="132"/>
      <c r="D4" s="132"/>
      <c r="E4" s="132"/>
      <c r="F4" s="133"/>
      <c r="G4" s="133"/>
      <c r="H4" s="51" t="s">
        <v>2</v>
      </c>
    </row>
    <row r="5" ht="24" customHeight="1" spans="1:8">
      <c r="A5" s="170" t="s">
        <v>3</v>
      </c>
      <c r="B5" s="55"/>
      <c r="C5" s="55"/>
      <c r="D5" s="55"/>
      <c r="E5" s="171" t="s">
        <v>4</v>
      </c>
      <c r="F5" s="55"/>
      <c r="G5" s="55"/>
      <c r="H5" s="55"/>
    </row>
    <row r="6" ht="24" customHeight="1" spans="1:8">
      <c r="A6" s="172" t="s">
        <v>5</v>
      </c>
      <c r="B6" s="163" t="s">
        <v>6</v>
      </c>
      <c r="C6" s="164"/>
      <c r="D6" s="165"/>
      <c r="E6" s="150" t="s">
        <v>7</v>
      </c>
      <c r="F6" s="163" t="s">
        <v>6</v>
      </c>
      <c r="G6" s="164"/>
      <c r="H6" s="165"/>
    </row>
    <row r="7" ht="48.75" customHeight="1" spans="1:8">
      <c r="A7" s="166"/>
      <c r="B7" s="151" t="s">
        <v>8</v>
      </c>
      <c r="C7" s="151" t="s">
        <v>9</v>
      </c>
      <c r="D7" s="151" t="s">
        <v>10</v>
      </c>
      <c r="E7" s="152"/>
      <c r="F7" s="151" t="s">
        <v>8</v>
      </c>
      <c r="G7" s="151" t="s">
        <v>9</v>
      </c>
      <c r="H7" s="151" t="s">
        <v>10</v>
      </c>
    </row>
    <row r="8" ht="24" customHeight="1" spans="1:8">
      <c r="A8" s="56" t="s">
        <v>11</v>
      </c>
      <c r="B8" s="134">
        <v>278.59</v>
      </c>
      <c r="C8" s="134">
        <v>454.0247</v>
      </c>
      <c r="D8" s="167">
        <v>62.97</v>
      </c>
      <c r="E8" s="168" t="s">
        <v>12</v>
      </c>
      <c r="F8" s="135"/>
      <c r="G8" s="135"/>
      <c r="H8" s="136"/>
    </row>
    <row r="9" ht="24" customHeight="1" spans="1:8">
      <c r="A9" s="56" t="s">
        <v>13</v>
      </c>
      <c r="B9" s="134"/>
      <c r="C9" s="134"/>
      <c r="D9" s="136"/>
      <c r="E9" s="168" t="s">
        <v>14</v>
      </c>
      <c r="F9" s="135"/>
      <c r="G9" s="135"/>
      <c r="H9" s="136"/>
    </row>
    <row r="10" ht="24" customHeight="1" spans="1:8">
      <c r="A10" s="56" t="s">
        <v>15</v>
      </c>
      <c r="B10" s="134"/>
      <c r="C10" s="134"/>
      <c r="D10" s="134"/>
      <c r="E10" s="168" t="s">
        <v>16</v>
      </c>
      <c r="F10" s="135"/>
      <c r="G10" s="135"/>
      <c r="H10" s="136"/>
    </row>
    <row r="11" ht="24" customHeight="1" spans="1:8">
      <c r="A11" s="56" t="s">
        <v>17</v>
      </c>
      <c r="B11" s="134"/>
      <c r="C11" s="134"/>
      <c r="D11" s="134"/>
      <c r="E11" s="134" t="s">
        <v>18</v>
      </c>
      <c r="F11" s="55"/>
      <c r="G11" s="55"/>
      <c r="H11" s="136"/>
    </row>
    <row r="12" ht="24" customHeight="1" spans="1:8">
      <c r="A12" s="56"/>
      <c r="B12" s="134"/>
      <c r="C12" s="134"/>
      <c r="D12" s="134"/>
      <c r="E12" s="168" t="s">
        <v>19</v>
      </c>
      <c r="F12" s="135"/>
      <c r="G12" s="135"/>
      <c r="H12" s="136"/>
    </row>
    <row r="13" ht="24" customHeight="1" spans="1:8">
      <c r="A13" s="56"/>
      <c r="B13" s="134"/>
      <c r="C13" s="134"/>
      <c r="D13" s="134"/>
      <c r="E13" s="168" t="s">
        <v>20</v>
      </c>
      <c r="F13" s="135"/>
      <c r="G13" s="135"/>
      <c r="H13" s="136"/>
    </row>
    <row r="14" ht="24" customHeight="1" spans="1:8">
      <c r="A14" s="56"/>
      <c r="B14" s="134"/>
      <c r="C14" s="134"/>
      <c r="D14" s="134"/>
      <c r="E14" s="134" t="s">
        <v>21</v>
      </c>
      <c r="F14" s="55">
        <v>204.51</v>
      </c>
      <c r="G14" s="55">
        <v>346.1526</v>
      </c>
      <c r="H14" s="136">
        <v>69.26</v>
      </c>
    </row>
    <row r="15" ht="24" customHeight="1" spans="1:8">
      <c r="A15" s="56"/>
      <c r="B15" s="134"/>
      <c r="C15" s="134"/>
      <c r="D15" s="134"/>
      <c r="E15" s="134" t="s">
        <v>22</v>
      </c>
      <c r="F15" s="163">
        <v>32.3</v>
      </c>
      <c r="G15" s="163">
        <v>33.19</v>
      </c>
      <c r="H15" s="136">
        <v>2.76</v>
      </c>
    </row>
    <row r="16" ht="24" customHeight="1" spans="1:8">
      <c r="A16" s="56"/>
      <c r="B16" s="134"/>
      <c r="C16" s="134"/>
      <c r="D16" s="134"/>
      <c r="E16" s="168" t="s">
        <v>23</v>
      </c>
      <c r="F16" s="135"/>
      <c r="G16" s="135"/>
      <c r="H16" s="136"/>
    </row>
    <row r="17" ht="24" customHeight="1" spans="1:8">
      <c r="A17" s="56"/>
      <c r="B17" s="134"/>
      <c r="C17" s="134"/>
      <c r="D17" s="134"/>
      <c r="E17" s="168" t="s">
        <v>24</v>
      </c>
      <c r="F17" s="135"/>
      <c r="G17" s="135" t="s">
        <v>25</v>
      </c>
      <c r="H17" s="136"/>
    </row>
    <row r="18" ht="24" customHeight="1" spans="1:8">
      <c r="A18" s="56"/>
      <c r="B18" s="134"/>
      <c r="C18" s="134"/>
      <c r="D18" s="134"/>
      <c r="E18" s="134" t="s">
        <v>26</v>
      </c>
      <c r="F18" s="55"/>
      <c r="G18" s="55"/>
      <c r="H18" s="136"/>
    </row>
    <row r="19" ht="24" customHeight="1" spans="1:8">
      <c r="A19" s="56"/>
      <c r="B19" s="134"/>
      <c r="C19" s="134"/>
      <c r="D19" s="134"/>
      <c r="E19" s="134" t="s">
        <v>27</v>
      </c>
      <c r="F19" s="55" t="s">
        <v>28</v>
      </c>
      <c r="G19" s="55"/>
      <c r="H19" s="136"/>
    </row>
    <row r="20" ht="24" customHeight="1" spans="1:8">
      <c r="A20" s="56"/>
      <c r="B20" s="134"/>
      <c r="C20" s="134"/>
      <c r="D20" s="134"/>
      <c r="E20" s="134" t="s">
        <v>29</v>
      </c>
      <c r="F20" s="55"/>
      <c r="G20" s="55"/>
      <c r="H20" s="136"/>
    </row>
    <row r="21" ht="24" customHeight="1" spans="1:8">
      <c r="A21" s="56"/>
      <c r="B21" s="134"/>
      <c r="C21" s="134"/>
      <c r="D21" s="134"/>
      <c r="E21" s="134" t="s">
        <v>30</v>
      </c>
      <c r="F21" s="55"/>
      <c r="G21" s="55"/>
      <c r="H21" s="136"/>
    </row>
    <row r="22" ht="24" customHeight="1" spans="1:8">
      <c r="A22" s="56"/>
      <c r="B22" s="134"/>
      <c r="C22" s="134"/>
      <c r="D22" s="134"/>
      <c r="E22" s="134" t="s">
        <v>31</v>
      </c>
      <c r="F22" s="55">
        <v>28.86</v>
      </c>
      <c r="G22" s="55">
        <v>62.29</v>
      </c>
      <c r="H22" s="136">
        <v>115.84</v>
      </c>
    </row>
    <row r="23" ht="24" customHeight="1" spans="1:8">
      <c r="A23" s="56"/>
      <c r="B23" s="134"/>
      <c r="C23" s="134"/>
      <c r="D23" s="134"/>
      <c r="E23" s="134" t="s">
        <v>32</v>
      </c>
      <c r="F23" s="55"/>
      <c r="G23" s="55"/>
      <c r="H23" s="136"/>
    </row>
    <row r="24" ht="24" customHeight="1" spans="1:8">
      <c r="A24" s="56"/>
      <c r="B24" s="134"/>
      <c r="C24" s="134"/>
      <c r="D24" s="134"/>
      <c r="E24" s="134" t="s">
        <v>33</v>
      </c>
      <c r="F24" s="55"/>
      <c r="G24" s="55"/>
      <c r="H24" s="136"/>
    </row>
    <row r="25" ht="24" customHeight="1" spans="1:8">
      <c r="A25" s="56"/>
      <c r="B25" s="134"/>
      <c r="C25" s="134"/>
      <c r="D25" s="134"/>
      <c r="E25" s="134" t="s">
        <v>34</v>
      </c>
      <c r="F25" s="55">
        <v>12.92</v>
      </c>
      <c r="G25" s="55">
        <v>12.39</v>
      </c>
      <c r="H25" s="136">
        <v>-4.1</v>
      </c>
    </row>
    <row r="26" ht="24" customHeight="1" spans="1:8">
      <c r="A26" s="56"/>
      <c r="B26" s="134"/>
      <c r="C26" s="134"/>
      <c r="D26" s="134"/>
      <c r="E26" s="134" t="s">
        <v>35</v>
      </c>
      <c r="F26" s="55"/>
      <c r="G26" s="55"/>
      <c r="H26" s="136"/>
    </row>
    <row r="27" ht="24" customHeight="1" spans="1:8">
      <c r="A27" s="56"/>
      <c r="B27" s="134"/>
      <c r="C27" s="134"/>
      <c r="D27" s="134"/>
      <c r="E27" s="134" t="s">
        <v>36</v>
      </c>
      <c r="F27" s="55"/>
      <c r="G27" s="55"/>
      <c r="H27" s="136"/>
    </row>
    <row r="28" ht="24" customHeight="1" spans="1:8">
      <c r="A28" s="56"/>
      <c r="B28" s="134"/>
      <c r="C28" s="134"/>
      <c r="D28" s="134"/>
      <c r="E28" s="169"/>
      <c r="F28" s="55"/>
      <c r="G28" s="55"/>
      <c r="H28" s="136"/>
    </row>
    <row r="29" ht="24" customHeight="1" spans="1:8">
      <c r="A29" s="69" t="s">
        <v>37</v>
      </c>
      <c r="B29" s="55">
        <f>B8</f>
        <v>278.59</v>
      </c>
      <c r="C29" s="55">
        <f>C8</f>
        <v>454.0247</v>
      </c>
      <c r="D29" s="136">
        <v>62.97</v>
      </c>
      <c r="E29" s="55" t="s">
        <v>38</v>
      </c>
      <c r="F29" s="55">
        <f>SUM(F14:F28)</f>
        <v>278.59</v>
      </c>
      <c r="G29" s="55">
        <f>SUM(G14:G28)</f>
        <v>454.0226</v>
      </c>
      <c r="H29" s="136">
        <v>62.97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8" sqref="G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167</v>
      </c>
      <c r="B4" s="7" t="s">
        <v>168</v>
      </c>
      <c r="C4" s="8" t="s">
        <v>154</v>
      </c>
      <c r="D4" s="8"/>
      <c r="E4" s="8"/>
      <c r="F4" s="8"/>
      <c r="G4" s="8"/>
      <c r="H4" s="8"/>
      <c r="I4" s="8"/>
      <c r="J4" s="8"/>
      <c r="K4" s="8"/>
      <c r="L4" s="7" t="s">
        <v>82</v>
      </c>
    </row>
    <row r="5" ht="25.5" customHeight="1" spans="1:12">
      <c r="A5" s="9"/>
      <c r="B5" s="9"/>
      <c r="C5" s="10" t="s">
        <v>156</v>
      </c>
      <c r="D5" s="11" t="s">
        <v>169</v>
      </c>
      <c r="E5" s="12"/>
      <c r="F5" s="12"/>
      <c r="G5" s="12"/>
      <c r="H5" s="12"/>
      <c r="I5" s="22"/>
      <c r="J5" s="23" t="s">
        <v>157</v>
      </c>
      <c r="K5" s="23" t="s">
        <v>158</v>
      </c>
      <c r="L5" s="9"/>
    </row>
    <row r="6" ht="81" customHeight="1" spans="1:12">
      <c r="A6" s="13"/>
      <c r="B6" s="13"/>
      <c r="C6" s="10"/>
      <c r="D6" s="14" t="s">
        <v>159</v>
      </c>
      <c r="E6" s="10" t="s">
        <v>160</v>
      </c>
      <c r="F6" s="10" t="s">
        <v>161</v>
      </c>
      <c r="G6" s="10" t="s">
        <v>162</v>
      </c>
      <c r="H6" s="10" t="s">
        <v>163</v>
      </c>
      <c r="I6" s="24" t="s">
        <v>170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RowColHeaders="0" showZeros="0" topLeftCell="A7" workbookViewId="0">
      <selection activeCell="B16" sqref="B16"/>
    </sheetView>
  </sheetViews>
  <sheetFormatPr defaultColWidth="6.875" defaultRowHeight="11.25" outlineLevelCol="6"/>
  <cols>
    <col min="1" max="1" width="13.25" style="65" customWidth="1"/>
    <col min="2" max="2" width="33.625" style="65" customWidth="1"/>
    <col min="3" max="5" width="14.625" style="95" customWidth="1"/>
    <col min="6" max="6" width="12" style="95" customWidth="1"/>
    <col min="7" max="7" width="15.625" style="95" customWidth="1"/>
    <col min="8" max="16384" width="6.875" style="65"/>
  </cols>
  <sheetData>
    <row r="1" ht="16.5" customHeight="1" spans="1:7">
      <c r="A1" s="66" t="s">
        <v>39</v>
      </c>
      <c r="B1" s="67"/>
      <c r="C1" s="147"/>
      <c r="D1" s="93"/>
      <c r="E1" s="93"/>
      <c r="F1" s="93"/>
      <c r="G1" s="93"/>
    </row>
    <row r="2" ht="29.25" customHeight="1" spans="1:7">
      <c r="A2" s="68" t="s">
        <v>40</v>
      </c>
      <c r="B2" s="68"/>
      <c r="C2" s="101"/>
      <c r="D2" s="101"/>
      <c r="E2" s="101"/>
      <c r="F2" s="101"/>
      <c r="G2" s="101"/>
    </row>
    <row r="3" ht="26.25" customHeight="1" spans="1:7">
      <c r="A3" s="45"/>
      <c r="B3" s="45"/>
      <c r="C3" s="148"/>
      <c r="D3" s="148"/>
      <c r="E3" s="148"/>
      <c r="F3" s="148"/>
      <c r="G3" s="149" t="s">
        <v>2</v>
      </c>
    </row>
    <row r="4" ht="26.25" customHeight="1" spans="1:7">
      <c r="A4" s="69" t="s">
        <v>41</v>
      </c>
      <c r="B4" s="69"/>
      <c r="C4" s="150" t="s">
        <v>37</v>
      </c>
      <c r="D4" s="151" t="s">
        <v>42</v>
      </c>
      <c r="E4" s="151" t="s">
        <v>43</v>
      </c>
      <c r="F4" s="151" t="s">
        <v>44</v>
      </c>
      <c r="G4" s="150" t="s">
        <v>45</v>
      </c>
    </row>
    <row r="5" s="64" customFormat="1" ht="47.25" customHeight="1" spans="1:7">
      <c r="A5" s="69" t="s">
        <v>46</v>
      </c>
      <c r="B5" s="69" t="s">
        <v>47</v>
      </c>
      <c r="C5" s="152"/>
      <c r="D5" s="151"/>
      <c r="E5" s="151"/>
      <c r="F5" s="151"/>
      <c r="G5" s="152"/>
    </row>
    <row r="6" s="64" customFormat="1" ht="32" customHeight="1" spans="1:7">
      <c r="A6" s="69"/>
      <c r="B6" s="69" t="s">
        <v>48</v>
      </c>
      <c r="C6" s="152">
        <v>452.02</v>
      </c>
      <c r="D6" s="151">
        <v>452.02</v>
      </c>
      <c r="E6" s="151"/>
      <c r="F6" s="151"/>
      <c r="G6" s="152"/>
    </row>
    <row r="7" s="64" customFormat="1" ht="25.5" customHeight="1" spans="1:7">
      <c r="A7" s="141">
        <v>207</v>
      </c>
      <c r="B7" s="142" t="s">
        <v>49</v>
      </c>
      <c r="C7" s="135">
        <v>346.1526</v>
      </c>
      <c r="D7" s="55">
        <v>346.1526</v>
      </c>
      <c r="E7" s="136"/>
      <c r="F7" s="136"/>
      <c r="G7" s="136"/>
    </row>
    <row r="8" s="64" customFormat="1" ht="25.5" customHeight="1" spans="1:7">
      <c r="A8" s="141">
        <v>20702</v>
      </c>
      <c r="B8" s="142" t="s">
        <v>50</v>
      </c>
      <c r="C8" s="135">
        <v>346.1526</v>
      </c>
      <c r="D8" s="55">
        <v>346.1526</v>
      </c>
      <c r="E8" s="136"/>
      <c r="F8" s="136"/>
      <c r="G8" s="136"/>
    </row>
    <row r="9" s="89" customFormat="1" ht="25.5" customHeight="1" spans="1:7">
      <c r="A9" s="153">
        <v>2070204</v>
      </c>
      <c r="B9" s="154" t="s">
        <v>51</v>
      </c>
      <c r="C9" s="155">
        <v>130.29</v>
      </c>
      <c r="D9" s="156">
        <v>130.29</v>
      </c>
      <c r="E9" s="157"/>
      <c r="F9" s="157"/>
      <c r="G9" s="157"/>
    </row>
    <row r="10" s="89" customFormat="1" ht="25.5" customHeight="1" spans="1:7">
      <c r="A10" s="153">
        <v>2070299</v>
      </c>
      <c r="B10" s="154" t="s">
        <v>52</v>
      </c>
      <c r="C10" s="155">
        <v>215.8626</v>
      </c>
      <c r="D10" s="156">
        <v>215.8626</v>
      </c>
      <c r="E10" s="157"/>
      <c r="F10" s="157"/>
      <c r="G10" s="157"/>
    </row>
    <row r="11" s="89" customFormat="1" ht="25.5" customHeight="1" spans="1:7">
      <c r="A11" s="153">
        <v>216</v>
      </c>
      <c r="B11" s="154" t="s">
        <v>53</v>
      </c>
      <c r="C11" s="155">
        <v>62.29</v>
      </c>
      <c r="D11" s="155">
        <v>62.29</v>
      </c>
      <c r="E11" s="157"/>
      <c r="F11" s="157"/>
      <c r="G11" s="157"/>
    </row>
    <row r="12" s="89" customFormat="1" ht="25.5" customHeight="1" spans="1:7">
      <c r="A12" s="153">
        <v>21605</v>
      </c>
      <c r="B12" s="154" t="s">
        <v>54</v>
      </c>
      <c r="C12" s="155">
        <v>62.29</v>
      </c>
      <c r="D12" s="155">
        <v>62.29</v>
      </c>
      <c r="E12" s="157"/>
      <c r="F12" s="157"/>
      <c r="G12" s="157"/>
    </row>
    <row r="13" s="89" customFormat="1" ht="25.5" customHeight="1" spans="1:7">
      <c r="A13" s="153">
        <v>2160504</v>
      </c>
      <c r="B13" s="154" t="s">
        <v>55</v>
      </c>
      <c r="C13" s="155">
        <v>50</v>
      </c>
      <c r="D13" s="156">
        <v>50</v>
      </c>
      <c r="E13" s="157"/>
      <c r="F13" s="157"/>
      <c r="G13" s="157"/>
    </row>
    <row r="14" s="89" customFormat="1" ht="25.5" customHeight="1" spans="1:7">
      <c r="A14" s="153">
        <v>2160599</v>
      </c>
      <c r="B14" s="154" t="s">
        <v>56</v>
      </c>
      <c r="C14" s="155">
        <v>12.29</v>
      </c>
      <c r="D14" s="156">
        <v>12.29</v>
      </c>
      <c r="E14" s="157"/>
      <c r="F14" s="157"/>
      <c r="G14" s="157"/>
    </row>
    <row r="15" s="89" customFormat="1" ht="25.5" customHeight="1" spans="1:7">
      <c r="A15" s="153">
        <v>208</v>
      </c>
      <c r="B15" s="154" t="s">
        <v>57</v>
      </c>
      <c r="C15" s="155">
        <f>C16</f>
        <v>33.194</v>
      </c>
      <c r="D15" s="155">
        <f>D16</f>
        <v>33.194</v>
      </c>
      <c r="E15" s="157"/>
      <c r="F15" s="157"/>
      <c r="G15" s="157"/>
    </row>
    <row r="16" s="89" customFormat="1" ht="25.5" customHeight="1" spans="1:7">
      <c r="A16" s="153">
        <v>20805</v>
      </c>
      <c r="B16" s="154" t="s">
        <v>58</v>
      </c>
      <c r="C16" s="155">
        <f>C17+C18</f>
        <v>33.194</v>
      </c>
      <c r="D16" s="155">
        <f>D17+D18</f>
        <v>33.194</v>
      </c>
      <c r="E16" s="157"/>
      <c r="F16" s="157"/>
      <c r="G16" s="157"/>
    </row>
    <row r="17" s="89" customFormat="1" ht="25.5" customHeight="1" spans="1:7">
      <c r="A17" s="153">
        <v>2080505</v>
      </c>
      <c r="B17" s="158" t="s">
        <v>59</v>
      </c>
      <c r="C17" s="156">
        <v>30.9701</v>
      </c>
      <c r="D17" s="156">
        <v>30.9701</v>
      </c>
      <c r="E17" s="157"/>
      <c r="F17" s="157"/>
      <c r="G17" s="157"/>
    </row>
    <row r="18" s="89" customFormat="1" ht="25.5" customHeight="1" spans="1:7">
      <c r="A18" s="153">
        <v>2080506</v>
      </c>
      <c r="B18" s="158" t="s">
        <v>60</v>
      </c>
      <c r="C18" s="156">
        <v>2.2239</v>
      </c>
      <c r="D18" s="156">
        <v>2.2239</v>
      </c>
      <c r="E18" s="159"/>
      <c r="F18" s="159"/>
      <c r="G18" s="159"/>
    </row>
    <row r="19" s="89" customFormat="1" ht="25.5" customHeight="1" spans="1:7">
      <c r="A19" s="153">
        <v>221</v>
      </c>
      <c r="B19" s="158" t="s">
        <v>61</v>
      </c>
      <c r="C19" s="156">
        <v>12.39</v>
      </c>
      <c r="D19" s="156">
        <v>12.39</v>
      </c>
      <c r="E19" s="159"/>
      <c r="F19" s="159"/>
      <c r="G19" s="159"/>
    </row>
    <row r="20" s="89" customFormat="1" ht="25.5" customHeight="1" spans="1:7">
      <c r="A20" s="153">
        <v>22102</v>
      </c>
      <c r="B20" s="158" t="s">
        <v>62</v>
      </c>
      <c r="C20" s="156">
        <v>12.39</v>
      </c>
      <c r="D20" s="156">
        <v>12.39</v>
      </c>
      <c r="E20" s="157"/>
      <c r="F20" s="157"/>
      <c r="G20" s="157"/>
    </row>
    <row r="21" s="89" customFormat="1" ht="25.5" customHeight="1" spans="1:7">
      <c r="A21" s="65"/>
      <c r="B21" s="65"/>
      <c r="C21" s="95"/>
      <c r="D21" s="95"/>
      <c r="E21" s="95"/>
      <c r="F21" s="95"/>
      <c r="G21" s="9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590277777777778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7" workbookViewId="0">
      <selection activeCell="C17" sqref="C17"/>
    </sheetView>
  </sheetViews>
  <sheetFormatPr defaultColWidth="6.875" defaultRowHeight="14.25" outlineLevelCol="4"/>
  <cols>
    <col min="1" max="1" width="19.375" style="65" customWidth="1"/>
    <col min="2" max="2" width="34" style="65" customWidth="1"/>
    <col min="3" max="5" width="24.125" style="93" customWidth="1"/>
    <col min="6" max="16384" width="6.875" style="65"/>
  </cols>
  <sheetData>
    <row r="1" ht="16.5" customHeight="1" spans="1:3">
      <c r="A1" s="66" t="s">
        <v>63</v>
      </c>
      <c r="B1" s="67"/>
      <c r="C1" s="97"/>
    </row>
    <row r="2" ht="16.5" customHeight="1" spans="1:3">
      <c r="A2" s="67"/>
      <c r="B2" s="67"/>
      <c r="C2" s="97"/>
    </row>
    <row r="3" ht="29.25" customHeight="1" spans="1:5">
      <c r="A3" s="68" t="s">
        <v>64</v>
      </c>
      <c r="B3" s="68"/>
      <c r="C3" s="100"/>
      <c r="D3" s="100"/>
      <c r="E3" s="100"/>
    </row>
    <row r="4" ht="26.25" customHeight="1" spans="1:5">
      <c r="A4" s="45"/>
      <c r="B4" s="45"/>
      <c r="C4" s="137"/>
      <c r="D4" s="137"/>
      <c r="E4" s="137" t="s">
        <v>2</v>
      </c>
    </row>
    <row r="5" ht="26.25" customHeight="1" spans="1:5">
      <c r="A5" s="138" t="s">
        <v>41</v>
      </c>
      <c r="B5" s="139"/>
      <c r="C5" s="58" t="s">
        <v>38</v>
      </c>
      <c r="D5" s="58" t="s">
        <v>65</v>
      </c>
      <c r="E5" s="58" t="s">
        <v>66</v>
      </c>
    </row>
    <row r="6" s="64" customFormat="1" ht="27.75" customHeight="1" spans="1:5">
      <c r="A6" s="69" t="s">
        <v>46</v>
      </c>
      <c r="B6" s="69" t="s">
        <v>47</v>
      </c>
      <c r="C6" s="140"/>
      <c r="D6" s="140"/>
      <c r="E6" s="140"/>
    </row>
    <row r="7" s="64" customFormat="1" ht="27.75" customHeight="1" spans="1:5">
      <c r="A7" s="69"/>
      <c r="B7" s="69" t="s">
        <v>48</v>
      </c>
      <c r="C7" s="140">
        <v>452.02</v>
      </c>
      <c r="D7" s="140">
        <v>252.46</v>
      </c>
      <c r="E7" s="140">
        <v>201.57</v>
      </c>
    </row>
    <row r="8" s="64" customFormat="1" ht="25" customHeight="1" spans="1:5">
      <c r="A8" s="141">
        <v>207</v>
      </c>
      <c r="B8" s="142" t="s">
        <v>49</v>
      </c>
      <c r="C8" s="55">
        <v>346.1526</v>
      </c>
      <c r="D8" s="55"/>
      <c r="E8" s="55"/>
    </row>
    <row r="9" s="64" customFormat="1" ht="25" customHeight="1" spans="1:5">
      <c r="A9" s="141">
        <v>20702</v>
      </c>
      <c r="B9" s="142" t="s">
        <v>50</v>
      </c>
      <c r="C9" s="55">
        <v>346.1526</v>
      </c>
      <c r="D9" s="55"/>
      <c r="E9" s="55"/>
    </row>
    <row r="10" s="64" customFormat="1" ht="25" customHeight="1" spans="1:5">
      <c r="A10" s="141">
        <v>2070204</v>
      </c>
      <c r="B10" s="142" t="s">
        <v>51</v>
      </c>
      <c r="C10" s="55">
        <f>D10+E10</f>
        <v>130.29</v>
      </c>
      <c r="D10" s="55">
        <v>0</v>
      </c>
      <c r="E10" s="55">
        <v>130.29</v>
      </c>
    </row>
    <row r="11" s="64" customFormat="1" ht="25" customHeight="1" spans="1:5">
      <c r="A11" s="141">
        <v>2070299</v>
      </c>
      <c r="B11" s="142" t="s">
        <v>52</v>
      </c>
      <c r="C11" s="55">
        <f>D11+E11</f>
        <v>215.8626</v>
      </c>
      <c r="D11" s="55">
        <v>206.8748</v>
      </c>
      <c r="E11" s="55">
        <v>8.9878</v>
      </c>
    </row>
    <row r="12" customFormat="1" ht="25" customHeight="1" spans="1:5">
      <c r="A12" s="141">
        <v>216</v>
      </c>
      <c r="B12" s="142" t="s">
        <v>53</v>
      </c>
      <c r="C12" s="85">
        <v>62.29</v>
      </c>
      <c r="D12" s="85"/>
      <c r="E12" s="85"/>
    </row>
    <row r="13" customFormat="1" ht="25" customHeight="1" spans="1:5">
      <c r="A13" s="141">
        <v>21605</v>
      </c>
      <c r="B13" s="142" t="s">
        <v>54</v>
      </c>
      <c r="C13" s="85">
        <v>62.29</v>
      </c>
      <c r="D13" s="85"/>
      <c r="E13" s="85"/>
    </row>
    <row r="14" customFormat="1" ht="25" customHeight="1" spans="1:5">
      <c r="A14" s="141">
        <v>2160504</v>
      </c>
      <c r="B14" s="142" t="s">
        <v>55</v>
      </c>
      <c r="C14" s="135">
        <f>D14+E14</f>
        <v>50</v>
      </c>
      <c r="D14" s="55"/>
      <c r="E14" s="55">
        <v>50</v>
      </c>
    </row>
    <row r="15" ht="25" customHeight="1" spans="1:5">
      <c r="A15" s="141">
        <v>2160599</v>
      </c>
      <c r="B15" s="142" t="s">
        <v>56</v>
      </c>
      <c r="C15" s="135">
        <f>D15+E15</f>
        <v>12.29</v>
      </c>
      <c r="D15" s="55"/>
      <c r="E15" s="55">
        <v>12.29</v>
      </c>
    </row>
    <row r="16" ht="25" customHeight="1" spans="1:5">
      <c r="A16" s="141">
        <v>208</v>
      </c>
      <c r="B16" s="142" t="s">
        <v>57</v>
      </c>
      <c r="C16" s="135">
        <v>33.194</v>
      </c>
      <c r="D16" s="55"/>
      <c r="E16" s="55"/>
    </row>
    <row r="17" ht="25" customHeight="1" spans="1:5">
      <c r="A17" s="141">
        <v>20805</v>
      </c>
      <c r="B17" s="142" t="s">
        <v>58</v>
      </c>
      <c r="C17" s="135">
        <v>33.194</v>
      </c>
      <c r="D17" s="55"/>
      <c r="E17" s="55"/>
    </row>
    <row r="18" ht="25" customHeight="1" spans="1:5">
      <c r="A18" s="141">
        <v>2080505</v>
      </c>
      <c r="B18" s="143" t="s">
        <v>59</v>
      </c>
      <c r="C18" s="135">
        <f>D18+E18</f>
        <v>30.9701</v>
      </c>
      <c r="D18" s="55">
        <v>30.9701</v>
      </c>
      <c r="E18" s="55"/>
    </row>
    <row r="19" ht="25" customHeight="1" spans="1:5">
      <c r="A19" s="141">
        <v>2080506</v>
      </c>
      <c r="B19" s="143" t="s">
        <v>60</v>
      </c>
      <c r="C19" s="135">
        <f>D19+E19</f>
        <v>2.2239</v>
      </c>
      <c r="D19" s="85">
        <v>2.2239</v>
      </c>
      <c r="E19" s="85"/>
    </row>
    <row r="20" ht="25" customHeight="1" spans="1:5">
      <c r="A20" s="141">
        <v>221</v>
      </c>
      <c r="B20" s="143" t="s">
        <v>61</v>
      </c>
      <c r="C20" s="85">
        <v>12.3881</v>
      </c>
      <c r="D20" s="85"/>
      <c r="E20" s="85"/>
    </row>
    <row r="21" ht="25" customHeight="1" spans="1:5">
      <c r="A21" s="141">
        <v>22102</v>
      </c>
      <c r="B21" s="143" t="s">
        <v>62</v>
      </c>
      <c r="C21" s="85">
        <v>12.3881</v>
      </c>
      <c r="D21" s="85"/>
      <c r="E21" s="85"/>
    </row>
    <row r="22" ht="25" customHeight="1" spans="1:5">
      <c r="A22" s="141">
        <v>2210201</v>
      </c>
      <c r="B22" s="144" t="s">
        <v>67</v>
      </c>
      <c r="C22" s="85">
        <f>D22</f>
        <v>12.3881</v>
      </c>
      <c r="D22" s="85">
        <v>12.3881</v>
      </c>
      <c r="E22" s="85"/>
    </row>
    <row r="23" spans="1:5">
      <c r="A23" s="145"/>
      <c r="B23" s="145"/>
      <c r="C23" s="146"/>
      <c r="D23" s="146"/>
      <c r="E23" s="146"/>
    </row>
    <row r="24" spans="1:5">
      <c r="A24" s="145"/>
      <c r="B24" s="145"/>
      <c r="C24" s="146"/>
      <c r="D24" s="146"/>
      <c r="E24" s="146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432638888888889" bottom="0.393055555555556" header="0.511805555555556" footer="0.39305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22" sqref="E22"/>
    </sheetView>
  </sheetViews>
  <sheetFormatPr defaultColWidth="6.875" defaultRowHeight="11.25" outlineLevelCol="5"/>
  <cols>
    <col min="1" max="1" width="28.125" style="65" customWidth="1"/>
    <col min="2" max="2" width="14.875" style="95" customWidth="1"/>
    <col min="3" max="3" width="30.375" style="65" customWidth="1"/>
    <col min="4" max="4" width="15.375" style="94" customWidth="1"/>
    <col min="5" max="5" width="17.125" style="94" customWidth="1"/>
    <col min="6" max="6" width="17.125" style="95" customWidth="1"/>
    <col min="7" max="16384" width="6.875" style="65"/>
  </cols>
  <sheetData>
    <row r="1" ht="16.5" customHeight="1" spans="1:6">
      <c r="A1" s="45" t="s">
        <v>68</v>
      </c>
      <c r="B1" s="126"/>
      <c r="C1" s="127"/>
      <c r="D1" s="128"/>
      <c r="E1" s="128"/>
      <c r="F1" s="129"/>
    </row>
    <row r="2" ht="18.75" customHeight="1" spans="1:6">
      <c r="A2" s="130"/>
      <c r="B2" s="126"/>
      <c r="C2" s="127"/>
      <c r="D2" s="128"/>
      <c r="E2" s="128"/>
      <c r="F2" s="129"/>
    </row>
    <row r="3" ht="21" customHeight="1" spans="1:6">
      <c r="A3" s="48" t="s">
        <v>69</v>
      </c>
      <c r="B3" s="49"/>
      <c r="C3" s="48"/>
      <c r="D3" s="49"/>
      <c r="E3" s="49"/>
      <c r="F3" s="49"/>
    </row>
    <row r="4" ht="14.25" customHeight="1" spans="1:6">
      <c r="A4" s="131"/>
      <c r="B4" s="132"/>
      <c r="C4" s="131"/>
      <c r="D4" s="133"/>
      <c r="E4" s="133"/>
      <c r="F4" s="51" t="s">
        <v>2</v>
      </c>
    </row>
    <row r="5" ht="24" customHeight="1" spans="1:6">
      <c r="A5" s="170" t="s">
        <v>3</v>
      </c>
      <c r="B5" s="55"/>
      <c r="C5" s="170" t="s">
        <v>4</v>
      </c>
      <c r="D5" s="55"/>
      <c r="E5" s="55"/>
      <c r="F5" s="55"/>
    </row>
    <row r="6" ht="24" customHeight="1" spans="1:6">
      <c r="A6" s="170" t="s">
        <v>5</v>
      </c>
      <c r="B6" s="171" t="s">
        <v>6</v>
      </c>
      <c r="C6" s="69" t="s">
        <v>41</v>
      </c>
      <c r="D6" s="55" t="s">
        <v>6</v>
      </c>
      <c r="E6" s="55"/>
      <c r="F6" s="55"/>
    </row>
    <row r="7" ht="24" customHeight="1" spans="1:6">
      <c r="A7" s="69"/>
      <c r="B7" s="55"/>
      <c r="C7" s="69"/>
      <c r="D7" s="55" t="s">
        <v>70</v>
      </c>
      <c r="E7" s="55" t="s">
        <v>42</v>
      </c>
      <c r="F7" s="55" t="s">
        <v>71</v>
      </c>
    </row>
    <row r="8" ht="24" customHeight="1" spans="1:6">
      <c r="A8" s="56" t="s">
        <v>11</v>
      </c>
      <c r="B8" s="134">
        <v>454.0247</v>
      </c>
      <c r="C8" s="70" t="s">
        <v>12</v>
      </c>
      <c r="D8" s="135"/>
      <c r="E8" s="135"/>
      <c r="F8" s="136"/>
    </row>
    <row r="9" ht="24" customHeight="1" spans="1:6">
      <c r="A9" s="56" t="s">
        <v>72</v>
      </c>
      <c r="B9" s="136"/>
      <c r="C9" s="70" t="s">
        <v>14</v>
      </c>
      <c r="D9" s="135"/>
      <c r="E9" s="135"/>
      <c r="F9" s="136"/>
    </row>
    <row r="10" ht="24" customHeight="1" spans="1:6">
      <c r="A10" s="56"/>
      <c r="B10" s="134"/>
      <c r="C10" s="70" t="s">
        <v>16</v>
      </c>
      <c r="D10" s="135"/>
      <c r="E10" s="135"/>
      <c r="F10" s="136"/>
    </row>
    <row r="11" ht="24" customHeight="1" spans="1:6">
      <c r="A11" s="56"/>
      <c r="B11" s="134"/>
      <c r="C11" s="56" t="s">
        <v>18</v>
      </c>
      <c r="D11" s="55"/>
      <c r="E11" s="55"/>
      <c r="F11" s="136"/>
    </row>
    <row r="12" ht="24" customHeight="1" spans="1:6">
      <c r="A12" s="56"/>
      <c r="B12" s="134"/>
      <c r="C12" s="70" t="s">
        <v>19</v>
      </c>
      <c r="D12" s="135"/>
      <c r="E12" s="135"/>
      <c r="F12" s="136"/>
    </row>
    <row r="13" ht="24" customHeight="1" spans="1:6">
      <c r="A13" s="56"/>
      <c r="B13" s="134"/>
      <c r="C13" s="70" t="s">
        <v>20</v>
      </c>
      <c r="D13" s="135"/>
      <c r="E13" s="135"/>
      <c r="F13" s="136"/>
    </row>
    <row r="14" ht="24" customHeight="1" spans="1:6">
      <c r="A14" s="56"/>
      <c r="B14" s="134"/>
      <c r="C14" s="56" t="s">
        <v>21</v>
      </c>
      <c r="D14" s="55">
        <v>346.1526</v>
      </c>
      <c r="E14" s="55">
        <v>346.1526</v>
      </c>
      <c r="F14" s="134"/>
    </row>
    <row r="15" ht="24" customHeight="1" spans="1:6">
      <c r="A15" s="56"/>
      <c r="B15" s="134"/>
      <c r="C15" s="56" t="s">
        <v>22</v>
      </c>
      <c r="D15" s="55">
        <v>33.194</v>
      </c>
      <c r="E15" s="55">
        <v>33.194</v>
      </c>
      <c r="F15" s="134"/>
    </row>
    <row r="16" ht="24" customHeight="1" spans="1:6">
      <c r="A16" s="56"/>
      <c r="B16" s="134"/>
      <c r="C16" s="70" t="s">
        <v>23</v>
      </c>
      <c r="D16" s="135"/>
      <c r="E16" s="135"/>
      <c r="F16" s="134"/>
    </row>
    <row r="17" ht="24" customHeight="1" spans="1:6">
      <c r="A17" s="56"/>
      <c r="B17" s="134"/>
      <c r="C17" s="70" t="s">
        <v>24</v>
      </c>
      <c r="D17" s="135"/>
      <c r="E17" s="135"/>
      <c r="F17" s="134"/>
    </row>
    <row r="18" ht="24" customHeight="1" spans="1:6">
      <c r="A18" s="56"/>
      <c r="B18" s="134"/>
      <c r="C18" s="56" t="s">
        <v>26</v>
      </c>
      <c r="D18" s="55"/>
      <c r="E18" s="55"/>
      <c r="F18" s="134"/>
    </row>
    <row r="19" ht="24" customHeight="1" spans="1:6">
      <c r="A19" s="56"/>
      <c r="B19" s="134"/>
      <c r="C19" s="56" t="s">
        <v>27</v>
      </c>
      <c r="D19" s="55"/>
      <c r="E19" s="55"/>
      <c r="F19" s="134"/>
    </row>
    <row r="20" ht="24" customHeight="1" spans="1:6">
      <c r="A20" s="56"/>
      <c r="B20" s="134"/>
      <c r="C20" s="56" t="s">
        <v>29</v>
      </c>
      <c r="D20" s="55"/>
      <c r="E20" s="55"/>
      <c r="F20" s="134"/>
    </row>
    <row r="21" ht="24" customHeight="1" spans="1:6">
      <c r="A21" s="56"/>
      <c r="B21" s="134"/>
      <c r="C21" s="56" t="s">
        <v>30</v>
      </c>
      <c r="D21" s="55"/>
      <c r="E21" s="55"/>
      <c r="F21" s="134"/>
    </row>
    <row r="22" ht="24" customHeight="1" spans="1:6">
      <c r="A22" s="56"/>
      <c r="B22" s="134"/>
      <c r="C22" s="56" t="s">
        <v>31</v>
      </c>
      <c r="D22" s="85">
        <v>62.29</v>
      </c>
      <c r="E22" s="85">
        <v>62.29</v>
      </c>
      <c r="F22" s="134"/>
    </row>
    <row r="23" ht="24" customHeight="1" spans="1:6">
      <c r="A23" s="56"/>
      <c r="B23" s="134"/>
      <c r="C23" s="56" t="s">
        <v>32</v>
      </c>
      <c r="D23" s="55"/>
      <c r="E23" s="55"/>
      <c r="F23" s="134"/>
    </row>
    <row r="24" ht="24" customHeight="1" spans="1:6">
      <c r="A24" s="56"/>
      <c r="B24" s="134"/>
      <c r="C24" s="56" t="s">
        <v>33</v>
      </c>
      <c r="D24" s="55"/>
      <c r="E24" s="55"/>
      <c r="F24" s="134"/>
    </row>
    <row r="25" ht="24" customHeight="1" spans="1:6">
      <c r="A25" s="56"/>
      <c r="B25" s="134"/>
      <c r="C25" s="56" t="s">
        <v>34</v>
      </c>
      <c r="D25" s="55">
        <v>12.3881</v>
      </c>
      <c r="E25" s="55">
        <v>12.3881</v>
      </c>
      <c r="F25" s="134"/>
    </row>
    <row r="26" ht="24" customHeight="1" spans="1:6">
      <c r="A26" s="56"/>
      <c r="B26" s="134"/>
      <c r="C26" s="56" t="s">
        <v>35</v>
      </c>
      <c r="D26" s="55"/>
      <c r="E26" s="55"/>
      <c r="F26" s="134"/>
    </row>
    <row r="27" ht="24" customHeight="1" spans="1:6">
      <c r="A27" s="56"/>
      <c r="B27" s="134"/>
      <c r="C27" s="56" t="s">
        <v>36</v>
      </c>
      <c r="D27" s="55"/>
      <c r="E27" s="55"/>
      <c r="F27" s="134"/>
    </row>
    <row r="28" ht="24" customHeight="1" spans="1:6">
      <c r="A28" s="56"/>
      <c r="B28" s="134"/>
      <c r="C28" s="56"/>
      <c r="D28" s="55"/>
      <c r="E28" s="55"/>
      <c r="F28" s="134"/>
    </row>
    <row r="29" ht="24" customHeight="1" spans="1:6">
      <c r="A29" s="69" t="s">
        <v>37</v>
      </c>
      <c r="B29" s="136">
        <f>B8</f>
        <v>454.0247</v>
      </c>
      <c r="C29" s="69" t="s">
        <v>38</v>
      </c>
      <c r="D29" s="55">
        <f>SUM(D14:D28)</f>
        <v>454.0247</v>
      </c>
      <c r="E29" s="55">
        <f>SUM(E14:E28)</f>
        <v>454.0247</v>
      </c>
      <c r="F29" s="13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A4" workbookViewId="0">
      <selection activeCell="I13" sqref="I13"/>
    </sheetView>
  </sheetViews>
  <sheetFormatPr defaultColWidth="6.875" defaultRowHeight="14.25"/>
  <cols>
    <col min="1" max="1" width="11.375" style="65" customWidth="1"/>
    <col min="2" max="2" width="30" style="65" customWidth="1"/>
    <col min="3" max="6" width="10" style="92" customWidth="1"/>
    <col min="7" max="7" width="10" style="93" customWidth="1"/>
    <col min="8" max="8" width="10" style="94" customWidth="1"/>
    <col min="9" max="11" width="10.875" style="94" customWidth="1"/>
    <col min="12" max="12" width="6.875" style="95"/>
    <col min="13" max="16384" width="6.875" style="65"/>
  </cols>
  <sheetData>
    <row r="1" ht="16.5" customHeight="1" spans="1:11">
      <c r="A1" s="66" t="s">
        <v>73</v>
      </c>
      <c r="B1" s="67"/>
      <c r="C1" s="96"/>
      <c r="D1" s="96"/>
      <c r="E1" s="96"/>
      <c r="F1" s="96"/>
      <c r="G1" s="97"/>
      <c r="H1" s="98"/>
      <c r="I1" s="93"/>
      <c r="J1" s="93"/>
      <c r="K1" s="93"/>
    </row>
    <row r="2" ht="16.5" customHeight="1" spans="1:11">
      <c r="A2" s="67"/>
      <c r="B2" s="67"/>
      <c r="C2" s="96"/>
      <c r="D2" s="96"/>
      <c r="E2" s="96"/>
      <c r="F2" s="96"/>
      <c r="G2" s="97"/>
      <c r="H2" s="98"/>
      <c r="I2" s="93"/>
      <c r="J2" s="93"/>
      <c r="K2" s="93"/>
    </row>
    <row r="3" ht="29.25" customHeight="1" spans="1:11">
      <c r="A3" s="68" t="s">
        <v>74</v>
      </c>
      <c r="B3" s="68"/>
      <c r="C3" s="99"/>
      <c r="D3" s="99"/>
      <c r="E3" s="99"/>
      <c r="F3" s="99"/>
      <c r="G3" s="100"/>
      <c r="H3" s="101"/>
      <c r="I3" s="101"/>
      <c r="J3" s="101"/>
      <c r="K3" s="101"/>
    </row>
    <row r="4" ht="26.25" customHeight="1" spans="1:11">
      <c r="A4" s="102"/>
      <c r="B4" s="102"/>
      <c r="C4" s="103"/>
      <c r="D4" s="103"/>
      <c r="E4" s="103"/>
      <c r="F4" s="103"/>
      <c r="G4" s="104"/>
      <c r="H4" s="104"/>
      <c r="I4" s="104"/>
      <c r="J4" s="104"/>
      <c r="K4" s="104"/>
    </row>
    <row r="5" ht="26.25" customHeight="1" spans="1:11">
      <c r="A5" s="105" t="s">
        <v>41</v>
      </c>
      <c r="B5" s="105"/>
      <c r="C5" s="106" t="s">
        <v>75</v>
      </c>
      <c r="D5" s="106"/>
      <c r="E5" s="106"/>
      <c r="F5" s="106" t="s">
        <v>76</v>
      </c>
      <c r="G5" s="107"/>
      <c r="H5" s="107"/>
      <c r="I5" s="107" t="s">
        <v>77</v>
      </c>
      <c r="J5" s="107"/>
      <c r="K5" s="107"/>
    </row>
    <row r="6" s="64" customFormat="1" ht="30.75" customHeight="1" spans="1:12">
      <c r="A6" s="105" t="s">
        <v>46</v>
      </c>
      <c r="B6" s="105" t="s">
        <v>47</v>
      </c>
      <c r="C6" s="106" t="s">
        <v>78</v>
      </c>
      <c r="D6" s="106" t="s">
        <v>65</v>
      </c>
      <c r="E6" s="106" t="s">
        <v>66</v>
      </c>
      <c r="F6" s="106" t="s">
        <v>78</v>
      </c>
      <c r="G6" s="107" t="s">
        <v>65</v>
      </c>
      <c r="H6" s="107" t="s">
        <v>66</v>
      </c>
      <c r="I6" s="107" t="s">
        <v>78</v>
      </c>
      <c r="J6" s="107" t="s">
        <v>65</v>
      </c>
      <c r="K6" s="107" t="s">
        <v>66</v>
      </c>
      <c r="L6" s="120"/>
    </row>
    <row r="7" s="64" customFormat="1" ht="30.75" customHeight="1" spans="1:12">
      <c r="A7" s="105"/>
      <c r="B7" s="105" t="s">
        <v>78</v>
      </c>
      <c r="C7" s="106">
        <v>278.59</v>
      </c>
      <c r="D7" s="106">
        <v>239.44</v>
      </c>
      <c r="E7" s="106">
        <v>39.15</v>
      </c>
      <c r="F7" s="106">
        <v>454.02</v>
      </c>
      <c r="G7" s="107">
        <v>252.46</v>
      </c>
      <c r="H7" s="107">
        <v>201.57</v>
      </c>
      <c r="I7" s="107">
        <v>62.97</v>
      </c>
      <c r="J7" s="107">
        <v>5.44</v>
      </c>
      <c r="K7" s="107">
        <v>414.87</v>
      </c>
      <c r="L7" s="120"/>
    </row>
    <row r="8" s="64" customFormat="1" ht="20" customHeight="1" spans="1:12">
      <c r="A8" s="108">
        <v>207</v>
      </c>
      <c r="B8" s="109" t="s">
        <v>49</v>
      </c>
      <c r="C8" s="110">
        <v>204.51</v>
      </c>
      <c r="D8" s="110">
        <v>194.22</v>
      </c>
      <c r="E8" s="110">
        <v>10.29</v>
      </c>
      <c r="F8" s="110">
        <v>346.15</v>
      </c>
      <c r="G8" s="107">
        <v>206.8748</v>
      </c>
      <c r="H8" s="107">
        <v>139.29</v>
      </c>
      <c r="I8" s="107">
        <v>1172.69</v>
      </c>
      <c r="J8" s="107"/>
      <c r="K8" s="121"/>
      <c r="L8" s="120"/>
    </row>
    <row r="9" s="64" customFormat="1" ht="20" customHeight="1" spans="1:12">
      <c r="A9" s="108">
        <v>20702</v>
      </c>
      <c r="B9" s="109" t="s">
        <v>50</v>
      </c>
      <c r="C9" s="110">
        <v>204.51</v>
      </c>
      <c r="D9" s="110">
        <v>194.22</v>
      </c>
      <c r="E9" s="110">
        <v>10.29</v>
      </c>
      <c r="F9" s="110">
        <v>346.15</v>
      </c>
      <c r="G9" s="107">
        <v>206.8748</v>
      </c>
      <c r="H9" s="107">
        <v>139.29</v>
      </c>
      <c r="I9" s="107">
        <v>6.51</v>
      </c>
      <c r="J9" s="107">
        <v>6.51</v>
      </c>
      <c r="K9" s="121"/>
      <c r="L9" s="120"/>
    </row>
    <row r="10" s="89" customFormat="1" ht="20" customHeight="1" spans="1:12">
      <c r="A10" s="111">
        <v>2070204</v>
      </c>
      <c r="B10" s="112" t="s">
        <v>51</v>
      </c>
      <c r="C10" s="110">
        <v>10.29</v>
      </c>
      <c r="D10" s="110"/>
      <c r="E10" s="110">
        <v>10.29</v>
      </c>
      <c r="F10" s="110">
        <v>130.29</v>
      </c>
      <c r="G10" s="106"/>
      <c r="H10" s="106">
        <v>130.29</v>
      </c>
      <c r="I10" s="122">
        <v>1166.18</v>
      </c>
      <c r="J10" s="106"/>
      <c r="K10" s="122">
        <v>1166.18</v>
      </c>
      <c r="L10" s="123"/>
    </row>
    <row r="11" s="89" customFormat="1" ht="20" customHeight="1" spans="1:12">
      <c r="A11" s="111">
        <v>2070299</v>
      </c>
      <c r="B11" s="112" t="s">
        <v>52</v>
      </c>
      <c r="C11" s="110">
        <v>194.22</v>
      </c>
      <c r="D11" s="110">
        <v>194.22</v>
      </c>
      <c r="E11" s="110"/>
      <c r="F11" s="110">
        <v>215.86</v>
      </c>
      <c r="G11" s="106">
        <v>206.8748</v>
      </c>
      <c r="H11" s="106">
        <v>8.9878</v>
      </c>
      <c r="I11" s="106">
        <v>165.51</v>
      </c>
      <c r="J11" s="106">
        <v>6.51</v>
      </c>
      <c r="K11" s="122">
        <v>100</v>
      </c>
      <c r="L11" s="123"/>
    </row>
    <row r="12" s="89" customFormat="1" ht="20" customHeight="1" spans="1:12">
      <c r="A12" s="111">
        <v>216</v>
      </c>
      <c r="B12" s="112" t="s">
        <v>53</v>
      </c>
      <c r="C12" s="110">
        <v>28.86</v>
      </c>
      <c r="D12" s="106"/>
      <c r="E12" s="110">
        <v>28.86</v>
      </c>
      <c r="F12" s="110">
        <v>62.29</v>
      </c>
      <c r="G12" s="106"/>
      <c r="H12" s="106">
        <v>62.29</v>
      </c>
      <c r="I12" s="106">
        <v>42.58</v>
      </c>
      <c r="J12" s="106"/>
      <c r="K12" s="122"/>
      <c r="L12" s="123"/>
    </row>
    <row r="13" s="90" customFormat="1" ht="20" customHeight="1" spans="1:12">
      <c r="A13" s="111">
        <v>21605</v>
      </c>
      <c r="B13" s="112" t="s">
        <v>54</v>
      </c>
      <c r="C13" s="110">
        <v>28.86</v>
      </c>
      <c r="D13" s="106"/>
      <c r="E13" s="110">
        <v>28.86</v>
      </c>
      <c r="F13" s="110">
        <v>62.29</v>
      </c>
      <c r="G13" s="106"/>
      <c r="H13" s="106">
        <v>62.29</v>
      </c>
      <c r="I13" s="106">
        <v>42.58</v>
      </c>
      <c r="J13" s="106"/>
      <c r="K13" s="122"/>
      <c r="L13" s="124"/>
    </row>
    <row r="14" s="91" customFormat="1" ht="20" customHeight="1" spans="1:12">
      <c r="A14" s="111">
        <v>2160504</v>
      </c>
      <c r="B14" s="112" t="s">
        <v>55</v>
      </c>
      <c r="C14" s="110">
        <v>0</v>
      </c>
      <c r="D14" s="110"/>
      <c r="E14" s="110"/>
      <c r="F14" s="110">
        <v>50</v>
      </c>
      <c r="G14" s="110"/>
      <c r="H14" s="110">
        <v>50</v>
      </c>
      <c r="I14" s="122">
        <v>100</v>
      </c>
      <c r="J14" s="106"/>
      <c r="K14" s="122">
        <v>100</v>
      </c>
      <c r="L14" s="125"/>
    </row>
    <row r="15" s="91" customFormat="1" ht="20" customHeight="1" spans="1:12">
      <c r="A15" s="111">
        <v>2160599</v>
      </c>
      <c r="B15" s="112" t="s">
        <v>56</v>
      </c>
      <c r="C15" s="110">
        <v>28.86</v>
      </c>
      <c r="D15" s="110"/>
      <c r="E15" s="110">
        <v>28.86</v>
      </c>
      <c r="F15" s="110">
        <v>12.29</v>
      </c>
      <c r="G15" s="110"/>
      <c r="H15" s="110">
        <v>12.29</v>
      </c>
      <c r="I15" s="106">
        <v>-57.42</v>
      </c>
      <c r="J15" s="106"/>
      <c r="K15" s="106">
        <v>-57.42</v>
      </c>
      <c r="L15" s="125"/>
    </row>
    <row r="16" s="91" customFormat="1" ht="20" customHeight="1" spans="1:12">
      <c r="A16" s="111">
        <v>208</v>
      </c>
      <c r="B16" s="112" t="s">
        <v>57</v>
      </c>
      <c r="C16" s="113">
        <v>32.3</v>
      </c>
      <c r="D16" s="113">
        <v>32.3</v>
      </c>
      <c r="E16" s="110"/>
      <c r="F16" s="110">
        <v>33.19</v>
      </c>
      <c r="G16" s="110">
        <v>33.19</v>
      </c>
      <c r="H16" s="110"/>
      <c r="I16" s="106">
        <v>3.44</v>
      </c>
      <c r="J16" s="106">
        <v>3.44</v>
      </c>
      <c r="K16" s="106"/>
      <c r="L16" s="125"/>
    </row>
    <row r="17" s="91" customFormat="1" ht="20" customHeight="1" spans="1:12">
      <c r="A17" s="111">
        <v>20805</v>
      </c>
      <c r="B17" s="112" t="s">
        <v>58</v>
      </c>
      <c r="C17" s="113">
        <v>32.3</v>
      </c>
      <c r="D17" s="113">
        <v>32.3</v>
      </c>
      <c r="E17" s="110"/>
      <c r="F17" s="110">
        <v>33.19</v>
      </c>
      <c r="G17" s="110">
        <v>33.19</v>
      </c>
      <c r="H17" s="110"/>
      <c r="I17" s="106">
        <v>3.44</v>
      </c>
      <c r="J17" s="106">
        <v>3.44</v>
      </c>
      <c r="K17" s="106"/>
      <c r="L17" s="125"/>
    </row>
    <row r="18" s="91" customFormat="1" ht="20" customHeight="1" spans="1:12">
      <c r="A18" s="111">
        <v>2080505</v>
      </c>
      <c r="B18" s="114" t="s">
        <v>59</v>
      </c>
      <c r="C18" s="113">
        <v>32.3</v>
      </c>
      <c r="D18" s="113">
        <v>32.3</v>
      </c>
      <c r="E18" s="113"/>
      <c r="F18" s="113">
        <v>30.97</v>
      </c>
      <c r="G18" s="113">
        <v>30.97</v>
      </c>
      <c r="H18" s="113"/>
      <c r="I18" s="106">
        <v>3.44</v>
      </c>
      <c r="J18" s="106">
        <v>3.44</v>
      </c>
      <c r="K18" s="113"/>
      <c r="L18" s="125"/>
    </row>
    <row r="19" s="91" customFormat="1" ht="20" customHeight="1" spans="1:12">
      <c r="A19" s="111">
        <v>2080506</v>
      </c>
      <c r="B19" s="114" t="s">
        <v>60</v>
      </c>
      <c r="C19" s="113"/>
      <c r="D19" s="113"/>
      <c r="E19" s="113"/>
      <c r="F19" s="113">
        <v>2.22</v>
      </c>
      <c r="G19" s="113">
        <v>2.22</v>
      </c>
      <c r="H19" s="113"/>
      <c r="I19" s="113">
        <v>0</v>
      </c>
      <c r="J19" s="113"/>
      <c r="K19" s="113"/>
      <c r="L19" s="125"/>
    </row>
    <row r="20" s="91" customFormat="1" ht="20" customHeight="1" spans="1:12">
      <c r="A20" s="111">
        <v>221</v>
      </c>
      <c r="B20" s="114" t="s">
        <v>61</v>
      </c>
      <c r="C20" s="113">
        <v>12.92</v>
      </c>
      <c r="D20" s="113">
        <v>12.92</v>
      </c>
      <c r="E20" s="113"/>
      <c r="F20" s="113">
        <v>12.39</v>
      </c>
      <c r="G20" s="113">
        <v>12.39</v>
      </c>
      <c r="H20" s="113"/>
      <c r="I20" s="107">
        <v>-4.1</v>
      </c>
      <c r="J20" s="113"/>
      <c r="K20" s="113"/>
      <c r="L20" s="125"/>
    </row>
    <row r="21" s="91" customFormat="1" ht="20" customHeight="1" spans="1:12">
      <c r="A21" s="111">
        <v>22102</v>
      </c>
      <c r="B21" s="114" t="s">
        <v>62</v>
      </c>
      <c r="C21" s="113">
        <v>12.92</v>
      </c>
      <c r="D21" s="113">
        <v>12.92</v>
      </c>
      <c r="E21" s="113"/>
      <c r="F21" s="113">
        <v>12.39</v>
      </c>
      <c r="G21" s="113">
        <v>12.39</v>
      </c>
      <c r="H21" s="113"/>
      <c r="I21" s="107">
        <v>-4.1</v>
      </c>
      <c r="J21" s="113"/>
      <c r="K21" s="113"/>
      <c r="L21" s="125"/>
    </row>
    <row r="22" ht="20" customHeight="1" spans="1:11">
      <c r="A22" s="108">
        <v>2210201</v>
      </c>
      <c r="B22" s="115" t="s">
        <v>67</v>
      </c>
      <c r="C22" s="113">
        <v>12.92</v>
      </c>
      <c r="D22" s="113">
        <v>12.92</v>
      </c>
      <c r="E22" s="113"/>
      <c r="F22" s="116">
        <v>12.39</v>
      </c>
      <c r="G22" s="116">
        <v>12.39</v>
      </c>
      <c r="H22" s="116"/>
      <c r="I22" s="107">
        <v>-4.1</v>
      </c>
      <c r="J22" s="107">
        <v>-4.1</v>
      </c>
      <c r="K22" s="116"/>
    </row>
    <row r="23" spans="1:11">
      <c r="A23" s="117"/>
      <c r="B23" s="117"/>
      <c r="C23" s="118"/>
      <c r="D23" s="118"/>
      <c r="E23" s="118"/>
      <c r="F23" s="118"/>
      <c r="G23" s="119"/>
      <c r="H23" s="119"/>
      <c r="I23" s="119"/>
      <c r="J23" s="119"/>
      <c r="K23" s="119"/>
    </row>
    <row r="24" spans="1:11">
      <c r="A24" s="117"/>
      <c r="B24" s="117"/>
      <c r="C24" s="118"/>
      <c r="D24" s="118"/>
      <c r="E24" s="118"/>
      <c r="F24" s="118"/>
      <c r="G24" s="119"/>
      <c r="H24" s="119"/>
      <c r="I24" s="119"/>
      <c r="J24" s="119"/>
      <c r="K24" s="119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196527777777778" right="0.0388888888888889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B19" sqref="B19:B45"/>
    </sheetView>
  </sheetViews>
  <sheetFormatPr defaultColWidth="9" defaultRowHeight="14.25" outlineLevelCol="4"/>
  <cols>
    <col min="1" max="1" width="38.375" customWidth="1"/>
    <col min="2" max="2" width="18.125" style="44" customWidth="1"/>
    <col min="3" max="3" width="22.125" customWidth="1"/>
  </cols>
  <sheetData>
    <row r="1" ht="26.25" customHeight="1" spans="1:3">
      <c r="A1" s="77" t="s">
        <v>79</v>
      </c>
      <c r="B1" s="78"/>
      <c r="C1" s="79"/>
    </row>
    <row r="2" ht="45.75" customHeight="1" spans="1:5">
      <c r="A2" s="80" t="s">
        <v>80</v>
      </c>
      <c r="B2" s="81"/>
      <c r="C2" s="80"/>
      <c r="D2" s="82"/>
      <c r="E2" s="82"/>
    </row>
    <row r="3" ht="20.25" customHeight="1" spans="3:3">
      <c r="C3" s="83" t="s">
        <v>2</v>
      </c>
    </row>
    <row r="4" s="76" customFormat="1" ht="23.25" customHeight="1" spans="1:3">
      <c r="A4" s="69" t="s">
        <v>81</v>
      </c>
      <c r="B4" s="55" t="s">
        <v>6</v>
      </c>
      <c r="C4" s="69" t="s">
        <v>82</v>
      </c>
    </row>
    <row r="5" ht="23.25" customHeight="1" spans="1:3">
      <c r="A5" s="84" t="s">
        <v>83</v>
      </c>
      <c r="B5" s="85">
        <f>SUM(B6:B17)</f>
        <v>233.8562</v>
      </c>
      <c r="C5" s="86"/>
    </row>
    <row r="6" ht="23.25" customHeight="1" spans="1:3">
      <c r="A6" s="84" t="s">
        <v>84</v>
      </c>
      <c r="B6" s="85">
        <v>85.5264</v>
      </c>
      <c r="C6" s="86"/>
    </row>
    <row r="7" ht="23.25" customHeight="1" spans="1:3">
      <c r="A7" s="84" t="s">
        <v>85</v>
      </c>
      <c r="B7" s="85">
        <v>37.2132</v>
      </c>
      <c r="C7" s="86"/>
    </row>
    <row r="8" ht="23.25" customHeight="1" spans="1:3">
      <c r="A8" s="84" t="s">
        <v>86</v>
      </c>
      <c r="B8" s="85">
        <v>7.1272</v>
      </c>
      <c r="C8" s="86"/>
    </row>
    <row r="9" ht="23.25" customHeight="1" spans="1:3">
      <c r="A9" s="84" t="s">
        <v>87</v>
      </c>
      <c r="B9" s="85">
        <v>0</v>
      </c>
      <c r="C9" s="86"/>
    </row>
    <row r="10" ht="23.25" customHeight="1" spans="1:3">
      <c r="A10" s="84" t="s">
        <v>88</v>
      </c>
      <c r="B10" s="85">
        <v>35.304</v>
      </c>
      <c r="C10" s="86"/>
    </row>
    <row r="11" ht="23.25" customHeight="1" spans="1:3">
      <c r="A11" s="84" t="s">
        <v>89</v>
      </c>
      <c r="B11" s="85">
        <v>30.9701</v>
      </c>
      <c r="C11" s="86"/>
    </row>
    <row r="12" ht="23.25" customHeight="1" spans="1:3">
      <c r="A12" s="84" t="s">
        <v>90</v>
      </c>
      <c r="B12" s="85">
        <v>2.2239</v>
      </c>
      <c r="C12" s="86"/>
    </row>
    <row r="13" ht="23.25" customHeight="1" spans="1:3">
      <c r="A13" s="84" t="s">
        <v>91</v>
      </c>
      <c r="B13" s="85">
        <v>9.291</v>
      </c>
      <c r="C13" s="86"/>
    </row>
    <row r="14" ht="23.25" customHeight="1" spans="1:3">
      <c r="A14" s="84" t="s">
        <v>92</v>
      </c>
      <c r="B14" s="85">
        <v>0</v>
      </c>
      <c r="C14" s="86"/>
    </row>
    <row r="15" ht="23.25" customHeight="1" spans="1:3">
      <c r="A15" s="84" t="s">
        <v>93</v>
      </c>
      <c r="B15" s="85">
        <v>0.1536</v>
      </c>
      <c r="C15" s="86"/>
    </row>
    <row r="16" ht="23.25" customHeight="1" spans="1:3">
      <c r="A16" s="84" t="s">
        <v>94</v>
      </c>
      <c r="B16" s="85">
        <v>12.3881</v>
      </c>
      <c r="C16" s="86"/>
    </row>
    <row r="17" ht="23.25" customHeight="1" spans="1:3">
      <c r="A17" s="84" t="s">
        <v>95</v>
      </c>
      <c r="B17" s="85">
        <v>13.6587</v>
      </c>
      <c r="C17" s="86"/>
    </row>
    <row r="18" ht="23.25" customHeight="1" spans="1:3">
      <c r="A18" s="84" t="s">
        <v>96</v>
      </c>
      <c r="B18" s="85">
        <f>SUM(B19:B45)</f>
        <v>18.6007</v>
      </c>
      <c r="C18" s="87"/>
    </row>
    <row r="19" ht="23.25" customHeight="1" spans="1:3">
      <c r="A19" s="84" t="s">
        <v>97</v>
      </c>
      <c r="B19" s="85">
        <v>2.5</v>
      </c>
      <c r="C19" s="86"/>
    </row>
    <row r="20" ht="23.25" customHeight="1" spans="1:3">
      <c r="A20" s="84" t="s">
        <v>98</v>
      </c>
      <c r="B20" s="85">
        <v>0.9</v>
      </c>
      <c r="C20" s="86"/>
    </row>
    <row r="21" ht="23.25" customHeight="1" spans="1:3">
      <c r="A21" s="84" t="s">
        <v>99</v>
      </c>
      <c r="B21" s="85">
        <v>0</v>
      </c>
      <c r="C21" s="86"/>
    </row>
    <row r="22" ht="23.25" customHeight="1" spans="1:3">
      <c r="A22" s="84" t="s">
        <v>100</v>
      </c>
      <c r="B22" s="85">
        <v>0</v>
      </c>
      <c r="C22" s="86"/>
    </row>
    <row r="23" ht="23.25" customHeight="1" spans="1:3">
      <c r="A23" s="84" t="s">
        <v>101</v>
      </c>
      <c r="B23" s="85">
        <v>0</v>
      </c>
      <c r="C23" s="86"/>
    </row>
    <row r="24" ht="23.25" customHeight="1" spans="1:3">
      <c r="A24" s="84" t="s">
        <v>102</v>
      </c>
      <c r="B24" s="85">
        <v>0</v>
      </c>
      <c r="C24" s="86"/>
    </row>
    <row r="25" ht="23.25" customHeight="1" spans="1:3">
      <c r="A25" s="84" t="s">
        <v>103</v>
      </c>
      <c r="B25" s="85">
        <v>0.7</v>
      </c>
      <c r="C25" s="86"/>
    </row>
    <row r="26" ht="23.25" customHeight="1" spans="1:3">
      <c r="A26" s="84" t="s">
        <v>104</v>
      </c>
      <c r="B26" s="85">
        <v>0</v>
      </c>
      <c r="C26" s="86"/>
    </row>
    <row r="27" ht="23.25" customHeight="1" spans="1:3">
      <c r="A27" s="84" t="s">
        <v>105</v>
      </c>
      <c r="B27" s="85">
        <v>0</v>
      </c>
      <c r="C27" s="86"/>
    </row>
    <row r="28" ht="23.25" customHeight="1" spans="1:3">
      <c r="A28" s="84" t="s">
        <v>106</v>
      </c>
      <c r="B28" s="85">
        <v>1</v>
      </c>
      <c r="C28" s="86"/>
    </row>
    <row r="29" ht="23.25" customHeight="1" spans="1:3">
      <c r="A29" s="84" t="s">
        <v>107</v>
      </c>
      <c r="B29" s="85">
        <v>0</v>
      </c>
      <c r="C29" s="86"/>
    </row>
    <row r="30" ht="23.25" customHeight="1" spans="1:3">
      <c r="A30" s="84" t="s">
        <v>108</v>
      </c>
      <c r="B30" s="85">
        <v>0</v>
      </c>
      <c r="C30" s="86"/>
    </row>
    <row r="31" ht="23.25" customHeight="1" spans="1:3">
      <c r="A31" s="84" t="s">
        <v>109</v>
      </c>
      <c r="B31" s="85">
        <v>0</v>
      </c>
      <c r="C31" s="86"/>
    </row>
    <row r="32" ht="23.25" customHeight="1" spans="1:3">
      <c r="A32" s="84" t="s">
        <v>110</v>
      </c>
      <c r="B32" s="85">
        <v>0</v>
      </c>
      <c r="C32" s="86"/>
    </row>
    <row r="33" ht="23.25" customHeight="1" spans="1:3">
      <c r="A33" s="84" t="s">
        <v>111</v>
      </c>
      <c r="B33" s="85">
        <v>0</v>
      </c>
      <c r="C33" s="86"/>
    </row>
    <row r="34" ht="23.25" customHeight="1" spans="1:3">
      <c r="A34" s="84" t="s">
        <v>112</v>
      </c>
      <c r="B34" s="85">
        <v>0</v>
      </c>
      <c r="C34" s="86"/>
    </row>
    <row r="35" ht="23.25" customHeight="1" spans="1:3">
      <c r="A35" s="84" t="s">
        <v>113</v>
      </c>
      <c r="B35" s="85">
        <v>0</v>
      </c>
      <c r="C35" s="86"/>
    </row>
    <row r="36" ht="23.25" customHeight="1" spans="1:3">
      <c r="A36" s="84" t="s">
        <v>114</v>
      </c>
      <c r="B36" s="85">
        <v>0</v>
      </c>
      <c r="C36" s="86"/>
    </row>
    <row r="37" ht="23.25" customHeight="1" spans="1:3">
      <c r="A37" s="84" t="s">
        <v>115</v>
      </c>
      <c r="B37" s="85">
        <v>0</v>
      </c>
      <c r="C37" s="86"/>
    </row>
    <row r="38" ht="23.25" customHeight="1" spans="1:3">
      <c r="A38" s="84" t="s">
        <v>116</v>
      </c>
      <c r="B38" s="85">
        <v>0</v>
      </c>
      <c r="C38" s="86"/>
    </row>
    <row r="39" ht="23.25" customHeight="1" spans="1:3">
      <c r="A39" s="84" t="s">
        <v>117</v>
      </c>
      <c r="B39" s="85">
        <v>0</v>
      </c>
      <c r="C39" s="86"/>
    </row>
    <row r="40" ht="23.25" customHeight="1" spans="1:3">
      <c r="A40" s="84" t="s">
        <v>118</v>
      </c>
      <c r="B40" s="85">
        <v>1.4773</v>
      </c>
      <c r="C40" s="86"/>
    </row>
    <row r="41" ht="23.25" customHeight="1" spans="1:3">
      <c r="A41" s="84" t="s">
        <v>119</v>
      </c>
      <c r="B41" s="85">
        <v>2.9934</v>
      </c>
      <c r="C41" s="86"/>
    </row>
    <row r="42" ht="23.25" customHeight="1" spans="1:3">
      <c r="A42" s="84" t="s">
        <v>120</v>
      </c>
      <c r="B42" s="85">
        <v>1.2</v>
      </c>
      <c r="C42" s="86"/>
    </row>
    <row r="43" ht="23.25" customHeight="1" spans="1:3">
      <c r="A43" s="84" t="s">
        <v>121</v>
      </c>
      <c r="B43" s="85">
        <v>7.53</v>
      </c>
      <c r="C43" s="86"/>
    </row>
    <row r="44" ht="23.25" customHeight="1" spans="1:3">
      <c r="A44" s="84" t="s">
        <v>122</v>
      </c>
      <c r="B44" s="85">
        <v>0</v>
      </c>
      <c r="C44" s="86"/>
    </row>
    <row r="45" ht="23.25" customHeight="1" spans="1:3">
      <c r="A45" s="88" t="s">
        <v>123</v>
      </c>
      <c r="B45" s="85">
        <v>0.3</v>
      </c>
      <c r="C45" s="86"/>
    </row>
    <row r="46" ht="23.25" customHeight="1" spans="1:3">
      <c r="A46" s="84" t="s">
        <v>124</v>
      </c>
      <c r="B46" s="85">
        <v>0</v>
      </c>
      <c r="C46" s="87"/>
    </row>
    <row r="47" ht="23.25" customHeight="1" spans="1:3">
      <c r="A47" s="84" t="s">
        <v>125</v>
      </c>
      <c r="B47" s="85">
        <v>0</v>
      </c>
      <c r="C47" s="86"/>
    </row>
    <row r="48" ht="23.25" customHeight="1" spans="1:3">
      <c r="A48" s="84" t="s">
        <v>126</v>
      </c>
      <c r="B48" s="85">
        <v>0</v>
      </c>
      <c r="C48" s="86"/>
    </row>
    <row r="49" ht="23.25" customHeight="1" spans="1:3">
      <c r="A49" s="84" t="s">
        <v>127</v>
      </c>
      <c r="B49" s="85">
        <v>0</v>
      </c>
      <c r="C49" s="86"/>
    </row>
    <row r="50" ht="23.25" customHeight="1" spans="1:3">
      <c r="A50" s="84" t="s">
        <v>128</v>
      </c>
      <c r="B50" s="85">
        <v>0</v>
      </c>
      <c r="C50" s="86"/>
    </row>
    <row r="51" ht="23.25" customHeight="1" spans="1:3">
      <c r="A51" s="84" t="s">
        <v>129</v>
      </c>
      <c r="B51" s="85">
        <v>0</v>
      </c>
      <c r="C51" s="86"/>
    </row>
    <row r="52" ht="23.25" customHeight="1" spans="1:3">
      <c r="A52" s="84" t="s">
        <v>130</v>
      </c>
      <c r="B52" s="85">
        <v>0</v>
      </c>
      <c r="C52" s="86"/>
    </row>
    <row r="53" ht="23.25" customHeight="1" spans="1:3">
      <c r="A53" s="84" t="s">
        <v>131</v>
      </c>
      <c r="B53" s="85">
        <v>0</v>
      </c>
      <c r="C53" s="86"/>
    </row>
    <row r="54" ht="23.25" customHeight="1" spans="1:3">
      <c r="A54" s="84" t="s">
        <v>132</v>
      </c>
      <c r="B54" s="85">
        <v>0</v>
      </c>
      <c r="C54" s="86"/>
    </row>
    <row r="55" ht="23.25" customHeight="1" spans="1:3">
      <c r="A55" s="84" t="s">
        <v>133</v>
      </c>
      <c r="B55" s="85">
        <v>0</v>
      </c>
      <c r="C55" s="86"/>
    </row>
    <row r="56" ht="23.25" customHeight="1" spans="1:3">
      <c r="A56" s="84" t="s">
        <v>134</v>
      </c>
      <c r="B56" s="85">
        <v>0</v>
      </c>
      <c r="C56" s="86"/>
    </row>
    <row r="57" ht="23.25" customHeight="1" spans="1:3">
      <c r="A57" s="84" t="s">
        <v>135</v>
      </c>
      <c r="B57" s="85">
        <v>0</v>
      </c>
      <c r="C57" s="86"/>
    </row>
    <row r="58" ht="23.25" customHeight="1" spans="1:3">
      <c r="A58" s="86" t="s">
        <v>78</v>
      </c>
      <c r="B58" s="85">
        <f>B5+B18</f>
        <v>252.4569</v>
      </c>
      <c r="C58" s="8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7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66" t="s">
        <v>136</v>
      </c>
      <c r="B1" s="67"/>
      <c r="C1" s="67"/>
      <c r="D1" s="67"/>
      <c r="E1" s="67"/>
      <c r="F1" s="67"/>
      <c r="G1" s="67"/>
      <c r="H1" s="67"/>
      <c r="I1" s="67"/>
      <c r="J1" s="72"/>
      <c r="K1" s="72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67"/>
      <c r="J2" s="72"/>
      <c r="K2" s="72"/>
    </row>
    <row r="3" ht="29.25" customHeight="1" spans="1:1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3" t="s">
        <v>2</v>
      </c>
      <c r="K4" s="73"/>
    </row>
    <row r="5" ht="26.25" customHeight="1" spans="1:11">
      <c r="A5" s="69" t="s">
        <v>41</v>
      </c>
      <c r="B5" s="69"/>
      <c r="C5" s="69" t="s">
        <v>75</v>
      </c>
      <c r="D5" s="69"/>
      <c r="E5" s="69"/>
      <c r="F5" s="69" t="s">
        <v>76</v>
      </c>
      <c r="G5" s="69"/>
      <c r="H5" s="69"/>
      <c r="I5" s="69" t="s">
        <v>138</v>
      </c>
      <c r="J5" s="69"/>
      <c r="K5" s="69"/>
    </row>
    <row r="6" s="64" customFormat="1" ht="27.75" customHeight="1" spans="1:11">
      <c r="A6" s="69" t="s">
        <v>46</v>
      </c>
      <c r="B6" s="69" t="s">
        <v>47</v>
      </c>
      <c r="C6" s="69" t="s">
        <v>78</v>
      </c>
      <c r="D6" s="69" t="s">
        <v>65</v>
      </c>
      <c r="E6" s="69" t="s">
        <v>66</v>
      </c>
      <c r="F6" s="69" t="s">
        <v>78</v>
      </c>
      <c r="G6" s="69" t="s">
        <v>65</v>
      </c>
      <c r="H6" s="69" t="s">
        <v>66</v>
      </c>
      <c r="I6" s="69" t="s">
        <v>78</v>
      </c>
      <c r="J6" s="69" t="s">
        <v>65</v>
      </c>
      <c r="K6" s="69" t="s">
        <v>66</v>
      </c>
    </row>
    <row r="7" s="64" customFormat="1" ht="30" customHeight="1" spans="1:11">
      <c r="A7" s="70"/>
      <c r="B7" s="70"/>
      <c r="C7" s="70"/>
      <c r="D7" s="70"/>
      <c r="E7" s="70"/>
      <c r="F7" s="70"/>
      <c r="G7" s="70"/>
      <c r="H7" s="70"/>
      <c r="I7" s="70"/>
      <c r="J7" s="74"/>
      <c r="K7" s="74"/>
    </row>
    <row r="8" s="64" customFormat="1" ht="30" customHeight="1" spans="1:11">
      <c r="A8" s="70"/>
      <c r="B8" s="70"/>
      <c r="C8" s="70"/>
      <c r="D8" s="70"/>
      <c r="E8" s="70"/>
      <c r="F8" s="70"/>
      <c r="G8" s="70"/>
      <c r="H8" s="70"/>
      <c r="I8" s="70"/>
      <c r="J8" s="74"/>
      <c r="K8" s="74"/>
    </row>
    <row r="9" s="64" customFormat="1" ht="30" customHeight="1" spans="1:11">
      <c r="A9" s="70"/>
      <c r="B9" s="70"/>
      <c r="C9" s="70"/>
      <c r="D9" s="70"/>
      <c r="E9" s="70"/>
      <c r="F9" s="70"/>
      <c r="G9" s="70"/>
      <c r="H9" s="70"/>
      <c r="I9" s="70"/>
      <c r="J9" s="74"/>
      <c r="K9" s="74"/>
    </row>
    <row r="10" s="64" customFormat="1" ht="30" customHeight="1" spans="1:11">
      <c r="A10" s="70"/>
      <c r="B10" s="70"/>
      <c r="C10" s="70"/>
      <c r="D10" s="70"/>
      <c r="E10" s="70"/>
      <c r="F10" s="70"/>
      <c r="G10" s="70"/>
      <c r="H10" s="70"/>
      <c r="I10" s="70"/>
      <c r="J10" s="74"/>
      <c r="K10" s="74"/>
    </row>
    <row r="11" customFormat="1" ht="30" customHeight="1" spans="1:11">
      <c r="A11" s="70"/>
      <c r="B11" s="71"/>
      <c r="C11" s="71"/>
      <c r="D11" s="71"/>
      <c r="E11" s="71"/>
      <c r="F11" s="71"/>
      <c r="G11" s="71"/>
      <c r="H11" s="71"/>
      <c r="I11" s="71"/>
      <c r="J11" s="75"/>
      <c r="K11" s="75"/>
    </row>
    <row r="12" customFormat="1" ht="30" customHeight="1" spans="1:11">
      <c r="A12" s="70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customFormat="1" ht="30" customHeight="1" spans="1:11">
      <c r="A13" s="70"/>
      <c r="B13" s="70"/>
      <c r="C13" s="70"/>
      <c r="D13" s="70"/>
      <c r="E13" s="70"/>
      <c r="F13" s="70"/>
      <c r="G13" s="70"/>
      <c r="H13" s="70"/>
      <c r="I13" s="70"/>
      <c r="J13" s="56"/>
      <c r="K13" s="56"/>
    </row>
    <row r="14" ht="30" customHeight="1" spans="1:11">
      <c r="A14" s="70"/>
      <c r="B14" s="56"/>
      <c r="C14" s="56"/>
      <c r="D14" s="56"/>
      <c r="E14" s="56"/>
      <c r="F14" s="56"/>
      <c r="G14" s="56"/>
      <c r="H14" s="56"/>
      <c r="I14" s="70"/>
      <c r="J14" s="56"/>
      <c r="K14" s="56"/>
    </row>
    <row r="15" ht="30" customHeight="1" spans="1:11">
      <c r="A15" s="70"/>
      <c r="B15" s="70"/>
      <c r="C15" s="70"/>
      <c r="D15" s="70"/>
      <c r="E15" s="70"/>
      <c r="F15" s="70"/>
      <c r="G15" s="70"/>
      <c r="H15" s="70"/>
      <c r="I15" s="70"/>
      <c r="J15" s="56"/>
      <c r="K15" s="56"/>
    </row>
    <row r="16" ht="30" customHeight="1" spans="1:11">
      <c r="A16" s="70"/>
      <c r="B16" s="70"/>
      <c r="C16" s="70"/>
      <c r="D16" s="70"/>
      <c r="E16" s="70"/>
      <c r="F16" s="70"/>
      <c r="G16" s="70"/>
      <c r="H16" s="70"/>
      <c r="I16" s="70"/>
      <c r="J16" s="56"/>
      <c r="K16" s="56"/>
    </row>
    <row r="17" ht="30" customHeight="1" spans="1:11">
      <c r="A17" s="70"/>
      <c r="B17" s="70"/>
      <c r="C17" s="70"/>
      <c r="D17" s="70"/>
      <c r="E17" s="70"/>
      <c r="F17" s="70"/>
      <c r="G17" s="70"/>
      <c r="H17" s="70"/>
      <c r="I17" s="70"/>
      <c r="J17" s="56"/>
      <c r="K17" s="56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G12" sqref="G12"/>
    </sheetView>
  </sheetViews>
  <sheetFormatPr defaultColWidth="9" defaultRowHeight="14.25" outlineLevelCol="1"/>
  <cols>
    <col min="1" max="1" width="56.875" customWidth="1"/>
    <col min="2" max="2" width="60.375" style="44" customWidth="1"/>
  </cols>
  <sheetData>
    <row r="1" ht="23.25" customHeight="1" spans="1:1">
      <c r="A1" s="45" t="s">
        <v>139</v>
      </c>
    </row>
    <row r="2" ht="19.5" customHeight="1" spans="1:2">
      <c r="A2" s="46"/>
      <c r="B2" s="47"/>
    </row>
    <row r="3" ht="30" customHeight="1" spans="1:2">
      <c r="A3" s="48" t="s">
        <v>140</v>
      </c>
      <c r="B3" s="49"/>
    </row>
    <row r="4" ht="16.5" customHeight="1" spans="1:2">
      <c r="A4" s="50"/>
      <c r="B4" s="51" t="s">
        <v>2</v>
      </c>
    </row>
    <row r="5" ht="38.25" customHeight="1" spans="1:2">
      <c r="A5" s="52" t="s">
        <v>5</v>
      </c>
      <c r="B5" s="53" t="s">
        <v>76</v>
      </c>
    </row>
    <row r="6" ht="38.25" customHeight="1" spans="1:2">
      <c r="A6" s="54" t="s">
        <v>141</v>
      </c>
      <c r="B6" s="55">
        <v>1.2</v>
      </c>
    </row>
    <row r="7" ht="38.25" customHeight="1" spans="1:2">
      <c r="A7" s="56" t="s">
        <v>142</v>
      </c>
      <c r="B7" s="55">
        <v>0</v>
      </c>
    </row>
    <row r="8" ht="38.25" customHeight="1" spans="1:2">
      <c r="A8" s="56" t="s">
        <v>143</v>
      </c>
      <c r="B8" s="55">
        <v>0</v>
      </c>
    </row>
    <row r="9" ht="38.25" customHeight="1" spans="1:2">
      <c r="A9" s="57" t="s">
        <v>144</v>
      </c>
      <c r="B9" s="58">
        <v>1.2</v>
      </c>
    </row>
    <row r="10" ht="38.25" customHeight="1" spans="1:2">
      <c r="A10" s="59" t="s">
        <v>145</v>
      </c>
      <c r="B10" s="58">
        <v>1.2</v>
      </c>
    </row>
    <row r="11" ht="38.25" customHeight="1" spans="1:2">
      <c r="A11" s="60" t="s">
        <v>146</v>
      </c>
      <c r="B11" s="61">
        <v>0</v>
      </c>
    </row>
    <row r="12" ht="91.5" customHeight="1" spans="1:2">
      <c r="A12" s="62" t="s">
        <v>147</v>
      </c>
      <c r="B12" s="6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8" sqref="H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150</v>
      </c>
      <c r="B4" s="31" t="s">
        <v>151</v>
      </c>
      <c r="C4" s="31" t="s">
        <v>152</v>
      </c>
      <c r="D4" s="31" t="s">
        <v>153</v>
      </c>
      <c r="E4" s="8" t="s">
        <v>154</v>
      </c>
      <c r="F4" s="8"/>
      <c r="G4" s="8"/>
      <c r="H4" s="8"/>
      <c r="I4" s="8"/>
      <c r="J4" s="8"/>
      <c r="K4" s="8"/>
      <c r="L4" s="8"/>
      <c r="M4" s="8"/>
      <c r="N4" s="40" t="s">
        <v>155</v>
      </c>
    </row>
    <row r="5" ht="37.5" customHeight="1" spans="1:14">
      <c r="A5" s="9"/>
      <c r="B5" s="31"/>
      <c r="C5" s="31"/>
      <c r="D5" s="31"/>
      <c r="E5" s="10" t="s">
        <v>156</v>
      </c>
      <c r="F5" s="8" t="s">
        <v>42</v>
      </c>
      <c r="G5" s="8"/>
      <c r="H5" s="8"/>
      <c r="I5" s="8"/>
      <c r="J5" s="41"/>
      <c r="K5" s="41"/>
      <c r="L5" s="23" t="s">
        <v>157</v>
      </c>
      <c r="M5" s="23" t="s">
        <v>158</v>
      </c>
      <c r="N5" s="42"/>
    </row>
    <row r="6" ht="78.75" customHeight="1" spans="1:14">
      <c r="A6" s="13"/>
      <c r="B6" s="31"/>
      <c r="C6" s="31"/>
      <c r="D6" s="31"/>
      <c r="E6" s="10"/>
      <c r="F6" s="14" t="s">
        <v>159</v>
      </c>
      <c r="G6" s="10" t="s">
        <v>160</v>
      </c>
      <c r="H6" s="10" t="s">
        <v>161</v>
      </c>
      <c r="I6" s="10" t="s">
        <v>162</v>
      </c>
      <c r="J6" s="10" t="s">
        <v>163</v>
      </c>
      <c r="K6" s="24" t="s">
        <v>164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48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部门收支总表</vt:lpstr>
      <vt:lpstr>部门收入总表</vt:lpstr>
      <vt:lpstr>部门支出总表</vt:lpstr>
      <vt:lpstr>财政拨款收支总表</vt:lpstr>
      <vt:lpstr>一般公共预算支出预算表</vt:lpstr>
      <vt:lpstr>一般公共预算安排基本支出分经济科目表</vt:lpstr>
      <vt:lpstr>政府性基金预算支出表</vt:lpstr>
      <vt:lpstr>“三公”经费支出预算情况统计表</vt:lpstr>
      <vt:lpstr>政府采购预算表</vt:lpstr>
      <vt:lpstr>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2018-04-27T09:49:00Z</cp:lastPrinted>
  <dcterms:modified xsi:type="dcterms:W3CDTF">2018-05-17T01:57:35Z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