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80" windowHeight="10350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5621"/>
</workbook>
</file>

<file path=xl/calcChain.xml><?xml version="1.0" encoding="utf-8"?>
<calcChain xmlns="http://schemas.openxmlformats.org/spreadsheetml/2006/main">
  <c r="K7" i="2" l="1"/>
  <c r="J7" i="2"/>
  <c r="I7" i="2" s="1"/>
  <c r="E29" i="12"/>
  <c r="D29" i="12"/>
  <c r="H29" i="1"/>
  <c r="H25" i="1"/>
  <c r="H18" i="1"/>
  <c r="H15" i="1"/>
</calcChain>
</file>

<file path=xl/sharedStrings.xml><?xml version="1.0" encoding="utf-8"?>
<sst xmlns="http://schemas.openxmlformats.org/spreadsheetml/2006/main" count="268" uniqueCount="155">
  <si>
    <t>孝义市房地产管理服务中心2018年部门收支总表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</si>
  <si>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</si>
  <si>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</si>
  <si>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</si>
  <si>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</si>
  <si>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</si>
  <si>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</si>
  <si>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</si>
  <si>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</si>
  <si>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</si>
  <si>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</si>
  <si>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</si>
  <si>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</si>
  <si>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</si>
  <si>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</si>
  <si>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</si>
  <si>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</si>
  <si>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</si>
  <si>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</si>
  <si>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</si>
  <si>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</si>
  <si>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</si>
  <si>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</si>
  <si>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</si>
  <si>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</si>
  <si>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</si>
  <si>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</si>
  <si>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</si>
  <si>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</si>
  <si>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</si>
  <si>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</si>
  <si>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</si>
  <si>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</si>
  <si>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</si>
  <si>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</si>
  <si>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</si>
  <si>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孝义市房地产管理服务中心2018年部门收入总表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</si>
  <si>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</si>
  <si>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</si>
  <si>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</si>
  <si>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</si>
  <si>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</si>
  <si>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</si>
  <si>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</si>
  <si>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</si>
  <si>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社会保障和就业支出</t>
  </si>
  <si>
    <t>行政事业单位离退休</t>
  </si>
  <si>
    <t>机关事业单位基本养老保险缴费支出</t>
  </si>
  <si>
    <t>城乡社区支出</t>
  </si>
  <si>
    <t>城乡社区管理事务</t>
  </si>
  <si>
    <t>其他城乡社区管理事务支出</t>
  </si>
  <si>
    <t>住房保障支出</t>
  </si>
  <si>
    <t>保障性安居工程支出</t>
  </si>
  <si>
    <t>保障性住房租金补贴</t>
  </si>
  <si>
    <t>住房改革支出</t>
  </si>
  <si>
    <t>住房公积金</t>
  </si>
  <si>
    <t>……</t>
  </si>
  <si>
    <t>孝义市房地产管理服务中心2018年部门支出总表</t>
  </si>
  <si>
    <t>基本支出</t>
  </si>
  <si>
    <t>项目支出</t>
  </si>
  <si>
    <t>孝义市房地产管理服务中心2018年财政拨款收支总表</t>
  </si>
  <si>
    <t>小计</t>
  </si>
  <si>
    <t>政府性基金预算</t>
  </si>
  <si>
    <t>二、政府性基金预算</t>
  </si>
  <si>
    <t>孝义市房地产管理服务中心2018年一般公共预算支出预算表</t>
  </si>
  <si>
    <t>2017年预算数</t>
  </si>
  <si>
    <t>2018年预算数</t>
  </si>
  <si>
    <t>2018年预算数比2017年预算数增减%</t>
  </si>
  <si>
    <t>孝义市房地产管理服务中心2018年一般公共预算安排基本支出分经济科目表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</si>
  <si>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</si>
  <si>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</si>
  <si>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</si>
  <si>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</si>
  <si>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</si>
  <si>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</si>
  <si>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</si>
  <si>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</si>
  <si>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</si>
  <si>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</si>
  <si>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</si>
  <si>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</si>
  <si>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</si>
  <si>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</si>
  <si>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</si>
  <si>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</si>
  <si>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</si>
  <si>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</si>
  <si>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</si>
  <si>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</si>
  <si>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</si>
  <si>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</si>
  <si>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</si>
  <si>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</si>
  <si>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</si>
  <si>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</si>
  <si>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</si>
  <si>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</si>
  <si>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</si>
  <si>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</si>
  <si>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</si>
  <si>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</si>
  <si>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</si>
  <si>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</si>
  <si>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</si>
  <si>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</si>
  <si>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</si>
  <si>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</si>
  <si>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</si>
  <si>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</si>
  <si>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</si>
  <si>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</si>
  <si>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</si>
  <si>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</si>
  <si>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</si>
  <si>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</si>
  <si>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</si>
  <si>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</si>
  <si>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</si>
  <si>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</si>
  <si>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</si>
  <si>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采暖补贴</t>
  </si>
  <si>
    <t xml:space="preserve">    其他对个人和家庭的补助支出</t>
  </si>
  <si>
    <t>孝义市房地产管理服务中心2018年政府性基金预算支出表</t>
  </si>
  <si>
    <t>2018年预算比2017年预算数增减</t>
  </si>
  <si>
    <t>孝义市房地产管理服务中心2018年一般公共预算“三公”经费支出预算情况统计表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</si>
  <si>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</si>
  <si>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</si>
  <si>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</si>
  <si>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</si>
  <si>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</si>
  <si>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</si>
  <si>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</si>
  <si>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孝义市房地产管理服务中心2018年政府采购预算表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</si>
  <si>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</si>
  <si>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</si>
  <si>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</si>
  <si>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</si>
  <si>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</si>
  <si>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</si>
  <si>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</si>
  <si>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</si>
  <si>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</si>
  <si>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</si>
  <si>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</si>
  <si>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</si>
  <si>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</si>
  <si>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</si>
  <si>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</si>
  <si>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</si>
  <si>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孝义市房地产管理服务中心2018年政府购买服务支出预算表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</si>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</sst>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* #,##0.0;* \-#,##0.0;* &quot;&quot;??;@"/>
    <numFmt numFmtId="177" formatCode="0.00_ "/>
    <numFmt numFmtId="180" formatCode="0_ "/>
  </numFmts>
  <fonts count="13">
    <font>
      <sz val="12"/>
      <name val="宋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name val="黑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1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80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180" fontId="0" fillId="0" borderId="2" xfId="0" applyNumberFormat="1" applyFont="1" applyBorder="1" applyAlignment="1" applyProtection="1">
      <alignment horizontal="center"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80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horizontal="right" vertical="center"/>
      <protection locked="0"/>
    </xf>
    <xf numFmtId="180" fontId="0" fillId="0" borderId="2" xfId="0" applyNumberFormat="1" applyFont="1" applyBorder="1" applyAlignment="1" applyProtection="1">
      <alignment horizontal="left" vertical="center" wrapText="1"/>
      <protection locked="0"/>
    </xf>
    <xf numFmtId="177" fontId="0" fillId="0" borderId="2" xfId="0" applyNumberFormat="1" applyFont="1" applyBorder="1" applyAlignment="1" applyProtection="1">
      <alignment vertical="center"/>
    </xf>
    <xf numFmtId="180" fontId="0" fillId="0" borderId="2" xfId="0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3" fillId="0" borderId="2" xfId="0" applyFont="1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/>
    </xf>
    <xf numFmtId="180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/>
    </xf>
    <xf numFmtId="180" fontId="0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wrapText="1"/>
    </xf>
    <xf numFmtId="0" fontId="0" fillId="0" borderId="8" xfId="0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left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showZeros="0" tabSelected="1" topLeftCell="A7" workbookViewId="0">
      <selection activeCell="H16" sqref="H16"/>
    </sheetView>
  </sheetViews>
  <sheetFormatPr defaultColWidth="6.875" defaultRowHeight="11.25"/>
  <cols>
    <col min="1" max="1" width="33" style="41" customWidth="1"/>
    <col min="2" max="4" width="9.25" style="41" customWidth="1"/>
    <col min="5" max="5" width="34.125" style="41" customWidth="1"/>
    <col min="6" max="8" width="10.25" style="41" customWidth="1"/>
    <col min="9" max="16384" width="6.875" style="41"/>
  </cols>
  <sheetData>
    <row r="1" spans="1:8" ht="16.5" customHeight="1">
      <c r="A1" s="26"/>
      <c r="B1" s="26"/>
      <c r="C1" s="26"/>
      <c r="D1" s="69"/>
      <c r="E1" s="69"/>
      <c r="F1" s="69"/>
      <c r="G1" s="69"/>
      <c r="H1" s="70"/>
    </row>
    <row r="2" spans="1:8" ht="18.75" customHeight="1">
      <c r="A2" s="71"/>
      <c r="B2" s="71"/>
      <c r="C2" s="71"/>
      <c r="D2" s="69"/>
      <c r="E2" s="69"/>
      <c r="F2" s="69"/>
      <c r="G2" s="69"/>
      <c r="H2" s="70"/>
    </row>
    <row r="3" spans="1:8" ht="21" customHeight="1">
      <c r="A3" s="81" t="s">
        <v>0</v>
      </c>
      <c r="B3" s="81"/>
      <c r="C3" s="81"/>
      <c r="D3" s="81"/>
      <c r="E3" s="81"/>
      <c r="F3" s="81"/>
      <c r="G3" s="81"/>
      <c r="H3" s="81"/>
    </row>
    <row r="4" spans="1:8" ht="14.25" customHeight="1">
      <c r="A4" s="72"/>
      <c r="B4" s="72"/>
      <c r="C4" s="72"/>
      <c r="D4" s="72"/>
      <c r="E4" s="72"/>
      <c r="F4" s="72"/>
      <c r="G4" s="72"/>
      <c r="H4" s="30" t="s">
        <v>1</v>
      </c>
    </row>
    <row r="5" spans="1:8" ht="24" customHeight="1">
      <c r="A5" s="82" t="s">
        <v>2</v>
      </c>
      <c r="B5" s="83"/>
      <c r="C5" s="83"/>
      <c r="D5" s="83"/>
      <c r="E5" s="82" t="s">
        <v>3</v>
      </c>
      <c r="F5" s="83"/>
      <c r="G5" s="83"/>
      <c r="H5" s="83"/>
    </row>
    <row r="6" spans="1:8" ht="24" customHeight="1">
      <c r="A6" s="87" t="s">
        <v>4</v>
      </c>
      <c r="B6" s="84" t="s">
        <v>5</v>
      </c>
      <c r="C6" s="85"/>
      <c r="D6" s="86"/>
      <c r="E6" s="89" t="s">
        <v>6</v>
      </c>
      <c r="F6" s="84" t="s">
        <v>5</v>
      </c>
      <c r="G6" s="85"/>
      <c r="H6" s="86"/>
    </row>
    <row r="7" spans="1:8" ht="48.75" customHeight="1">
      <c r="A7" s="88"/>
      <c r="B7" s="77" t="s">
        <v>7</v>
      </c>
      <c r="C7" s="77" t="s">
        <v>8</v>
      </c>
      <c r="D7" s="77" t="s">
        <v>9</v>
      </c>
      <c r="E7" s="90"/>
      <c r="F7" s="77" t="s">
        <v>7</v>
      </c>
      <c r="G7" s="77" t="s">
        <v>8</v>
      </c>
      <c r="H7" s="77" t="s">
        <v>9</v>
      </c>
    </row>
    <row r="8" spans="1:8" ht="24" customHeight="1">
      <c r="A8" s="34" t="s">
        <v>10</v>
      </c>
      <c r="B8" s="34">
        <v>155.19</v>
      </c>
      <c r="C8" s="34">
        <v>245.69</v>
      </c>
      <c r="D8" s="18">
        <v>58.32</v>
      </c>
      <c r="E8" s="45" t="s">
        <v>11</v>
      </c>
      <c r="F8" s="45"/>
      <c r="G8" s="45"/>
      <c r="H8" s="49"/>
    </row>
    <row r="9" spans="1:8" ht="24" customHeight="1">
      <c r="A9" s="34" t="s">
        <v>12</v>
      </c>
      <c r="B9" s="34"/>
      <c r="C9" s="34"/>
      <c r="D9" s="49"/>
      <c r="E9" s="45" t="s">
        <v>13</v>
      </c>
      <c r="F9" s="45"/>
      <c r="G9" s="45"/>
      <c r="H9" s="49"/>
    </row>
    <row r="10" spans="1:8" ht="24" customHeight="1">
      <c r="A10" s="34" t="s">
        <v>14</v>
      </c>
      <c r="B10" s="34"/>
      <c r="C10" s="34"/>
      <c r="D10" s="34"/>
      <c r="E10" s="45" t="s">
        <v>15</v>
      </c>
      <c r="F10" s="45"/>
      <c r="G10" s="45"/>
      <c r="H10" s="49"/>
    </row>
    <row r="11" spans="1:8" ht="24" customHeight="1">
      <c r="A11" s="34" t="s">
        <v>16</v>
      </c>
      <c r="B11" s="34"/>
      <c r="C11" s="34"/>
      <c r="D11" s="34"/>
      <c r="E11" s="34" t="s">
        <v>17</v>
      </c>
      <c r="F11" s="34"/>
      <c r="G11" s="34"/>
      <c r="H11" s="49"/>
    </row>
    <row r="12" spans="1:8" ht="24" customHeight="1">
      <c r="A12" s="34"/>
      <c r="B12" s="34"/>
      <c r="C12" s="34"/>
      <c r="D12" s="34"/>
      <c r="E12" s="45" t="s">
        <v>18</v>
      </c>
      <c r="F12" s="45"/>
      <c r="G12" s="45"/>
      <c r="H12" s="49"/>
    </row>
    <row r="13" spans="1:8" ht="24" customHeight="1">
      <c r="A13" s="34"/>
      <c r="B13" s="34"/>
      <c r="C13" s="34"/>
      <c r="D13" s="34"/>
      <c r="E13" s="45" t="s">
        <v>19</v>
      </c>
      <c r="F13" s="45"/>
      <c r="G13" s="45"/>
      <c r="H13" s="49"/>
    </row>
    <row r="14" spans="1:8" ht="24" customHeight="1">
      <c r="A14" s="34"/>
      <c r="B14" s="34"/>
      <c r="C14" s="34"/>
      <c r="D14" s="34"/>
      <c r="E14" s="34" t="s">
        <v>20</v>
      </c>
      <c r="F14" s="34"/>
      <c r="G14" s="34"/>
      <c r="H14" s="34"/>
    </row>
    <row r="15" spans="1:8" ht="24" customHeight="1">
      <c r="A15" s="34"/>
      <c r="B15" s="34"/>
      <c r="C15" s="34"/>
      <c r="D15" s="34"/>
      <c r="E15" s="34" t="s">
        <v>21</v>
      </c>
      <c r="F15" s="73">
        <v>20.440000000000001</v>
      </c>
      <c r="G15" s="73">
        <v>16.22</v>
      </c>
      <c r="H15" s="79">
        <f>(G15-F15)/F15*100</f>
        <v>-20.645792563600793</v>
      </c>
    </row>
    <row r="16" spans="1:8" ht="24" customHeight="1">
      <c r="A16" s="34"/>
      <c r="B16" s="34"/>
      <c r="C16" s="34"/>
      <c r="D16" s="34"/>
      <c r="E16" s="45" t="s">
        <v>22</v>
      </c>
      <c r="F16" s="80"/>
      <c r="G16" s="80"/>
      <c r="H16" s="79"/>
    </row>
    <row r="17" spans="1:8" ht="24" customHeight="1">
      <c r="A17" s="34"/>
      <c r="B17" s="34"/>
      <c r="C17" s="34"/>
      <c r="D17" s="34"/>
      <c r="E17" s="45" t="s">
        <v>23</v>
      </c>
      <c r="F17" s="80"/>
      <c r="G17" s="80"/>
      <c r="H17" s="79"/>
    </row>
    <row r="18" spans="1:8" ht="24" customHeight="1">
      <c r="A18" s="34"/>
      <c r="B18" s="34"/>
      <c r="C18" s="34"/>
      <c r="D18" s="34"/>
      <c r="E18" s="34" t="s">
        <v>24</v>
      </c>
      <c r="F18" s="73">
        <v>126.58</v>
      </c>
      <c r="G18" s="73">
        <v>217.67</v>
      </c>
      <c r="H18" s="79">
        <f>(G18-F18)/F18*100</f>
        <v>71.962395323115814</v>
      </c>
    </row>
    <row r="19" spans="1:8" ht="24" customHeight="1">
      <c r="A19" s="34"/>
      <c r="B19" s="34"/>
      <c r="C19" s="34"/>
      <c r="D19" s="34"/>
      <c r="E19" s="34" t="s">
        <v>25</v>
      </c>
      <c r="F19" s="35"/>
      <c r="G19" s="35"/>
      <c r="H19" s="79"/>
    </row>
    <row r="20" spans="1:8" ht="24" customHeight="1">
      <c r="A20" s="34"/>
      <c r="B20" s="34"/>
      <c r="C20" s="34"/>
      <c r="D20" s="34"/>
      <c r="E20" s="34" t="s">
        <v>26</v>
      </c>
      <c r="F20" s="35"/>
      <c r="G20" s="35"/>
      <c r="H20" s="79"/>
    </row>
    <row r="21" spans="1:8" ht="24" customHeight="1">
      <c r="A21" s="34"/>
      <c r="B21" s="34"/>
      <c r="C21" s="34"/>
      <c r="D21" s="34"/>
      <c r="E21" s="34" t="s">
        <v>27</v>
      </c>
      <c r="F21" s="35"/>
      <c r="G21" s="35"/>
      <c r="H21" s="79"/>
    </row>
    <row r="22" spans="1:8" ht="24" customHeight="1">
      <c r="A22" s="34"/>
      <c r="B22" s="34"/>
      <c r="C22" s="34"/>
      <c r="D22" s="34"/>
      <c r="E22" s="34" t="s">
        <v>28</v>
      </c>
      <c r="F22" s="35"/>
      <c r="G22" s="35"/>
      <c r="H22" s="79"/>
    </row>
    <row r="23" spans="1:8" ht="24" customHeight="1">
      <c r="A23" s="34"/>
      <c r="B23" s="34"/>
      <c r="C23" s="34"/>
      <c r="D23" s="34"/>
      <c r="E23" s="34" t="s">
        <v>29</v>
      </c>
      <c r="F23" s="35"/>
      <c r="G23" s="35"/>
      <c r="H23" s="79"/>
    </row>
    <row r="24" spans="1:8" ht="24" customHeight="1">
      <c r="A24" s="34"/>
      <c r="B24" s="34"/>
      <c r="C24" s="34"/>
      <c r="D24" s="34"/>
      <c r="E24" s="34" t="s">
        <v>30</v>
      </c>
      <c r="F24" s="35"/>
      <c r="G24" s="35"/>
      <c r="H24" s="79"/>
    </row>
    <row r="25" spans="1:8" ht="24" customHeight="1">
      <c r="A25" s="34"/>
      <c r="B25" s="34"/>
      <c r="C25" s="34"/>
      <c r="D25" s="34"/>
      <c r="E25" s="34" t="s">
        <v>31</v>
      </c>
      <c r="F25" s="35">
        <v>8.17</v>
      </c>
      <c r="G25" s="35">
        <v>11.79</v>
      </c>
      <c r="H25" s="79">
        <f>(G25-F25)/F25*100</f>
        <v>44.308445532435734</v>
      </c>
    </row>
    <row r="26" spans="1:8" ht="24" customHeight="1">
      <c r="A26" s="34"/>
      <c r="B26" s="34"/>
      <c r="C26" s="34"/>
      <c r="D26" s="34"/>
      <c r="E26" s="34" t="s">
        <v>32</v>
      </c>
      <c r="F26" s="35"/>
      <c r="G26" s="35"/>
      <c r="H26" s="79"/>
    </row>
    <row r="27" spans="1:8" ht="24" customHeight="1">
      <c r="A27" s="34"/>
      <c r="B27" s="34"/>
      <c r="C27" s="34"/>
      <c r="D27" s="34"/>
      <c r="E27" s="34" t="s">
        <v>33</v>
      </c>
      <c r="F27" s="35"/>
      <c r="G27" s="35"/>
      <c r="H27" s="79"/>
    </row>
    <row r="28" spans="1:8" ht="24" customHeight="1">
      <c r="A28" s="34"/>
      <c r="B28" s="34"/>
      <c r="C28" s="34"/>
      <c r="D28" s="34"/>
      <c r="E28" s="56"/>
      <c r="F28" s="55"/>
      <c r="G28" s="55"/>
      <c r="H28" s="79"/>
    </row>
    <row r="29" spans="1:8" ht="24" customHeight="1">
      <c r="A29" s="35" t="s">
        <v>34</v>
      </c>
      <c r="B29" s="35">
        <v>155.19</v>
      </c>
      <c r="C29" s="35">
        <v>245.69</v>
      </c>
      <c r="D29" s="18">
        <v>58.32</v>
      </c>
      <c r="E29" s="35" t="s">
        <v>35</v>
      </c>
      <c r="F29" s="35">
        <v>155.19</v>
      </c>
      <c r="G29" s="35">
        <v>245.69</v>
      </c>
      <c r="H29" s="79">
        <f>(G29-F29)/F29*100</f>
        <v>58.315613119402023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showZeros="0" workbookViewId="0">
      <selection activeCell="A15" sqref="A15"/>
    </sheetView>
  </sheetViews>
  <sheetFormatPr defaultColWidth="6.875" defaultRowHeight="11.25"/>
  <cols>
    <col min="1" max="1" width="19.75" style="41" customWidth="1"/>
    <col min="2" max="2" width="33.625" style="41" customWidth="1"/>
    <col min="3" max="5" width="14.625" style="41" customWidth="1"/>
    <col min="6" max="6" width="12" style="41" customWidth="1"/>
    <col min="7" max="7" width="15.625" style="41" customWidth="1"/>
    <col min="8" max="16384" width="6.875" style="41"/>
  </cols>
  <sheetData>
    <row r="1" spans="1:7" ht="16.5" customHeight="1">
      <c r="A1" s="42"/>
      <c r="B1" s="43"/>
      <c r="C1" s="43"/>
      <c r="D1" s="48"/>
      <c r="E1" s="48"/>
      <c r="F1" s="48"/>
      <c r="G1" s="48"/>
    </row>
    <row r="2" spans="1:7" ht="29.25" customHeight="1">
      <c r="A2" s="91" t="s">
        <v>36</v>
      </c>
      <c r="B2" s="91"/>
      <c r="C2" s="91"/>
      <c r="D2" s="91"/>
      <c r="E2" s="91"/>
      <c r="F2" s="91"/>
      <c r="G2" s="91"/>
    </row>
    <row r="3" spans="1:7" ht="26.25" customHeight="1">
      <c r="A3" s="26"/>
      <c r="B3" s="26"/>
      <c r="C3" s="26"/>
      <c r="D3" s="26"/>
      <c r="E3" s="26"/>
      <c r="F3" s="26"/>
      <c r="G3" s="74" t="s">
        <v>1</v>
      </c>
    </row>
    <row r="4" spans="1:7" ht="26.25" customHeight="1">
      <c r="A4" s="83" t="s">
        <v>37</v>
      </c>
      <c r="B4" s="83"/>
      <c r="C4" s="89" t="s">
        <v>34</v>
      </c>
      <c r="D4" s="92" t="s">
        <v>38</v>
      </c>
      <c r="E4" s="92" t="s">
        <v>39</v>
      </c>
      <c r="F4" s="92" t="s">
        <v>40</v>
      </c>
      <c r="G4" s="89" t="s">
        <v>41</v>
      </c>
    </row>
    <row r="5" spans="1:7" s="40" customFormat="1" ht="47.25" customHeight="1">
      <c r="A5" s="35" t="s">
        <v>42</v>
      </c>
      <c r="B5" s="35" t="s">
        <v>43</v>
      </c>
      <c r="C5" s="90"/>
      <c r="D5" s="92"/>
      <c r="E5" s="92"/>
      <c r="F5" s="92"/>
      <c r="G5" s="90"/>
    </row>
    <row r="6" spans="1:7" s="40" customFormat="1" ht="30.95" customHeight="1">
      <c r="A6" s="35"/>
      <c r="B6" s="32" t="s">
        <v>44</v>
      </c>
      <c r="C6" s="60">
        <v>245.69</v>
      </c>
      <c r="D6" s="35">
        <v>245.69</v>
      </c>
      <c r="E6" s="77"/>
      <c r="F6" s="77"/>
      <c r="G6" s="78"/>
    </row>
    <row r="7" spans="1:7" s="40" customFormat="1" ht="25.5" customHeight="1">
      <c r="A7" s="61">
        <v>208</v>
      </c>
      <c r="B7" s="45" t="s">
        <v>45</v>
      </c>
      <c r="C7" s="60">
        <v>16.22</v>
      </c>
      <c r="D7" s="60">
        <v>16.22</v>
      </c>
      <c r="E7" s="49"/>
      <c r="F7" s="49"/>
      <c r="G7" s="49"/>
    </row>
    <row r="8" spans="1:7" s="40" customFormat="1" ht="25.5" customHeight="1">
      <c r="A8" s="44">
        <v>20805</v>
      </c>
      <c r="B8" s="44" t="s">
        <v>46</v>
      </c>
      <c r="C8" s="60">
        <v>16.22</v>
      </c>
      <c r="D8" s="60">
        <v>16.22</v>
      </c>
      <c r="E8" s="49"/>
      <c r="F8" s="49"/>
      <c r="G8" s="49"/>
    </row>
    <row r="9" spans="1:7" s="40" customFormat="1" ht="25.5" customHeight="1">
      <c r="A9" s="45">
        <v>2080505</v>
      </c>
      <c r="B9" s="63" t="s">
        <v>47</v>
      </c>
      <c r="C9" s="60">
        <v>16.22</v>
      </c>
      <c r="D9" s="60">
        <v>16.22</v>
      </c>
      <c r="E9" s="49"/>
      <c r="F9" s="49"/>
      <c r="G9" s="49"/>
    </row>
    <row r="10" spans="1:7" s="40" customFormat="1" ht="25.5" customHeight="1">
      <c r="A10" s="61">
        <v>212</v>
      </c>
      <c r="B10" s="45" t="s">
        <v>48</v>
      </c>
      <c r="C10" s="75">
        <v>217.68</v>
      </c>
      <c r="D10" s="75">
        <v>217.68</v>
      </c>
      <c r="E10" s="49"/>
      <c r="F10" s="49"/>
      <c r="G10" s="49"/>
    </row>
    <row r="11" spans="1:7" s="40" customFormat="1" ht="25.5" customHeight="1">
      <c r="A11" s="44">
        <v>21201</v>
      </c>
      <c r="B11" s="76" t="s">
        <v>49</v>
      </c>
      <c r="C11" s="75">
        <v>217.68</v>
      </c>
      <c r="D11" s="75">
        <v>217.68</v>
      </c>
      <c r="E11" s="49"/>
      <c r="F11" s="49"/>
      <c r="G11" s="49"/>
    </row>
    <row r="12" spans="1:7" customFormat="1" ht="25.5" customHeight="1">
      <c r="A12" s="63">
        <v>2120199</v>
      </c>
      <c r="B12" s="49" t="s">
        <v>50</v>
      </c>
      <c r="C12" s="75">
        <v>217.68</v>
      </c>
      <c r="D12" s="75">
        <v>217.68</v>
      </c>
      <c r="E12" s="50"/>
      <c r="F12" s="50"/>
      <c r="G12" s="50"/>
    </row>
    <row r="13" spans="1:7" customFormat="1" ht="25.5" customHeight="1">
      <c r="A13" s="61">
        <v>221</v>
      </c>
      <c r="B13" s="61" t="s">
        <v>51</v>
      </c>
      <c r="C13" s="60">
        <v>5.3</v>
      </c>
      <c r="D13" s="60">
        <v>5.3</v>
      </c>
      <c r="E13" s="34"/>
      <c r="F13" s="34"/>
      <c r="G13" s="34"/>
    </row>
    <row r="14" spans="1:7" customFormat="1" ht="25.5" customHeight="1">
      <c r="A14" s="44">
        <v>22101</v>
      </c>
      <c r="B14" s="35" t="s">
        <v>52</v>
      </c>
      <c r="C14" s="60">
        <v>5.3</v>
      </c>
      <c r="D14" s="60">
        <v>5.3</v>
      </c>
      <c r="E14" s="34"/>
      <c r="F14" s="34"/>
      <c r="G14" s="34"/>
    </row>
    <row r="15" spans="1:7" customFormat="1" ht="25.5" customHeight="1">
      <c r="A15" s="63">
        <v>2210107</v>
      </c>
      <c r="B15" s="63" t="s">
        <v>53</v>
      </c>
      <c r="C15" s="60">
        <v>5.3</v>
      </c>
      <c r="D15" s="60">
        <v>5.3</v>
      </c>
      <c r="E15" s="34"/>
      <c r="F15" s="34"/>
      <c r="G15" s="34"/>
    </row>
    <row r="16" spans="1:7" customFormat="1" ht="25.5" customHeight="1">
      <c r="A16" s="44">
        <v>22102</v>
      </c>
      <c r="B16" s="44" t="s">
        <v>54</v>
      </c>
      <c r="C16" s="60">
        <v>6.49</v>
      </c>
      <c r="D16" s="60">
        <v>6.49</v>
      </c>
      <c r="E16" s="34"/>
      <c r="F16" s="34"/>
      <c r="G16" s="34"/>
    </row>
    <row r="17" spans="1:7" ht="25.5" customHeight="1">
      <c r="A17" s="63">
        <v>2210201</v>
      </c>
      <c r="B17" s="63" t="s">
        <v>55</v>
      </c>
      <c r="C17" s="60">
        <v>6.49</v>
      </c>
      <c r="D17" s="60">
        <v>6.49</v>
      </c>
      <c r="E17" s="34"/>
      <c r="F17" s="34"/>
      <c r="G17" s="34"/>
    </row>
    <row r="18" spans="1:7" ht="25.5" customHeight="1">
      <c r="A18" s="45" t="s">
        <v>56</v>
      </c>
      <c r="B18" s="45"/>
      <c r="C18" s="45"/>
      <c r="D18" s="34"/>
      <c r="E18" s="34"/>
      <c r="F18" s="34"/>
      <c r="G18" s="34"/>
    </row>
    <row r="19" spans="1:7" ht="25.5" customHeight="1">
      <c r="A19" s="45" t="s">
        <v>56</v>
      </c>
      <c r="B19" s="45"/>
      <c r="C19" s="45"/>
      <c r="D19" s="34"/>
      <c r="E19" s="34"/>
      <c r="F19" s="34"/>
      <c r="G19" s="34"/>
    </row>
  </sheetData>
  <mergeCells count="7">
    <mergeCell ref="A2:G2"/>
    <mergeCell ref="A4:B4"/>
    <mergeCell ref="C4:C5"/>
    <mergeCell ref="D4:D5"/>
    <mergeCell ref="E4:E5"/>
    <mergeCell ref="F4:F5"/>
    <mergeCell ref="G4:G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showZeros="0" topLeftCell="A7" workbookViewId="0">
      <selection activeCell="A16" sqref="A16:B16"/>
    </sheetView>
  </sheetViews>
  <sheetFormatPr defaultColWidth="6.875" defaultRowHeight="11.25"/>
  <cols>
    <col min="1" max="1" width="19.375" style="41" customWidth="1"/>
    <col min="2" max="2" width="33.125" style="41" customWidth="1"/>
    <col min="3" max="5" width="24.125" style="41" customWidth="1"/>
    <col min="6" max="16384" width="6.875" style="41"/>
  </cols>
  <sheetData>
    <row r="1" spans="1:5" ht="16.5" customHeight="1">
      <c r="A1" s="42"/>
      <c r="B1" s="43"/>
      <c r="C1" s="43"/>
      <c r="D1" s="48"/>
      <c r="E1" s="48"/>
    </row>
    <row r="2" spans="1:5" ht="16.5" customHeight="1">
      <c r="A2" s="43"/>
      <c r="B2" s="43"/>
      <c r="C2" s="43"/>
      <c r="D2" s="48"/>
      <c r="E2" s="48"/>
    </row>
    <row r="3" spans="1:5" ht="29.25" customHeight="1">
      <c r="A3" s="91" t="s">
        <v>57</v>
      </c>
      <c r="B3" s="91"/>
      <c r="C3" s="91"/>
      <c r="D3" s="91"/>
      <c r="E3" s="91"/>
    </row>
    <row r="4" spans="1:5" ht="26.25" customHeight="1">
      <c r="A4" s="26"/>
      <c r="B4" s="26"/>
      <c r="C4" s="26"/>
      <c r="D4" s="26"/>
      <c r="E4" s="74" t="s">
        <v>1</v>
      </c>
    </row>
    <row r="5" spans="1:5" ht="26.25" customHeight="1">
      <c r="A5" s="84" t="s">
        <v>37</v>
      </c>
      <c r="B5" s="86"/>
      <c r="C5" s="93" t="s">
        <v>35</v>
      </c>
      <c r="D5" s="93" t="s">
        <v>58</v>
      </c>
      <c r="E5" s="93" t="s">
        <v>59</v>
      </c>
    </row>
    <row r="6" spans="1:5" s="40" customFormat="1" ht="27.75" customHeight="1">
      <c r="A6" s="35" t="s">
        <v>42</v>
      </c>
      <c r="B6" s="35" t="s">
        <v>43</v>
      </c>
      <c r="C6" s="88"/>
      <c r="D6" s="88"/>
      <c r="E6" s="88"/>
    </row>
    <row r="7" spans="1:5" s="40" customFormat="1" ht="30" customHeight="1">
      <c r="A7" s="32"/>
      <c r="B7" s="32" t="s">
        <v>44</v>
      </c>
      <c r="C7" s="60">
        <v>245.69</v>
      </c>
      <c r="D7" s="35">
        <v>128.09</v>
      </c>
      <c r="E7" s="33">
        <v>117.6</v>
      </c>
    </row>
    <row r="8" spans="1:5" s="40" customFormat="1" ht="30" customHeight="1">
      <c r="A8" s="61">
        <v>208</v>
      </c>
      <c r="B8" s="45" t="s">
        <v>45</v>
      </c>
      <c r="C8" s="60">
        <v>16.22</v>
      </c>
      <c r="D8" s="60">
        <v>16.22</v>
      </c>
      <c r="E8" s="49"/>
    </row>
    <row r="9" spans="1:5" s="40" customFormat="1" ht="30" customHeight="1">
      <c r="A9" s="44">
        <v>20805</v>
      </c>
      <c r="B9" s="44" t="s">
        <v>46</v>
      </c>
      <c r="C9" s="60">
        <v>16.22</v>
      </c>
      <c r="D9" s="60">
        <v>16.22</v>
      </c>
      <c r="E9" s="33"/>
    </row>
    <row r="10" spans="1:5" s="40" customFormat="1" ht="30" customHeight="1">
      <c r="A10" s="45">
        <v>2080505</v>
      </c>
      <c r="B10" s="63" t="s">
        <v>47</v>
      </c>
      <c r="C10" s="60">
        <v>16.22</v>
      </c>
      <c r="D10" s="60">
        <v>16.22</v>
      </c>
      <c r="E10" s="49"/>
    </row>
    <row r="11" spans="1:5" customFormat="1" ht="30" customHeight="1">
      <c r="A11" s="61">
        <v>212</v>
      </c>
      <c r="B11" s="45" t="s">
        <v>48</v>
      </c>
      <c r="C11" s="75">
        <v>217.68</v>
      </c>
      <c r="D11" s="35">
        <v>105.38</v>
      </c>
      <c r="E11" s="33">
        <v>112.3</v>
      </c>
    </row>
    <row r="12" spans="1:5" customFormat="1" ht="30" customHeight="1">
      <c r="A12" s="44">
        <v>21201</v>
      </c>
      <c r="B12" s="76" t="s">
        <v>49</v>
      </c>
      <c r="C12" s="75">
        <v>217.68</v>
      </c>
      <c r="D12" s="35">
        <v>105.38</v>
      </c>
      <c r="E12" s="33">
        <v>112.3</v>
      </c>
    </row>
    <row r="13" spans="1:5" customFormat="1" ht="30" customHeight="1">
      <c r="A13" s="63">
        <v>2120199</v>
      </c>
      <c r="B13" s="49" t="s">
        <v>50</v>
      </c>
      <c r="C13" s="75">
        <v>217.68</v>
      </c>
      <c r="D13" s="35">
        <v>105.38</v>
      </c>
      <c r="E13" s="33">
        <v>112.3</v>
      </c>
    </row>
    <row r="14" spans="1:5" ht="30" customHeight="1">
      <c r="A14" s="61">
        <v>221</v>
      </c>
      <c r="B14" s="61" t="s">
        <v>51</v>
      </c>
      <c r="C14" s="60">
        <v>5.3</v>
      </c>
      <c r="D14" s="34"/>
      <c r="E14" s="60">
        <v>5.3</v>
      </c>
    </row>
    <row r="15" spans="1:5" ht="30" customHeight="1">
      <c r="A15" s="44">
        <v>22101</v>
      </c>
      <c r="B15" s="35" t="s">
        <v>52</v>
      </c>
      <c r="C15" s="60">
        <v>5.3</v>
      </c>
      <c r="D15" s="34"/>
      <c r="E15" s="60">
        <v>5.3</v>
      </c>
    </row>
    <row r="16" spans="1:5" ht="30" customHeight="1">
      <c r="A16" s="63">
        <v>2210107</v>
      </c>
      <c r="B16" s="63" t="s">
        <v>53</v>
      </c>
      <c r="C16" s="60">
        <v>5.3</v>
      </c>
      <c r="D16" s="34"/>
      <c r="E16" s="60">
        <v>5.3</v>
      </c>
    </row>
    <row r="17" spans="1:5" ht="30" customHeight="1">
      <c r="A17" s="44">
        <v>22102</v>
      </c>
      <c r="B17" s="44" t="s">
        <v>54</v>
      </c>
      <c r="C17" s="60">
        <v>6.49</v>
      </c>
      <c r="D17" s="60">
        <v>6.49</v>
      </c>
      <c r="E17" s="34"/>
    </row>
    <row r="18" spans="1:5" ht="24" customHeight="1">
      <c r="A18" s="63">
        <v>2210201</v>
      </c>
      <c r="B18" s="63" t="s">
        <v>55</v>
      </c>
      <c r="C18" s="60">
        <v>6.49</v>
      </c>
      <c r="D18" s="60">
        <v>6.49</v>
      </c>
      <c r="E18" s="68"/>
    </row>
  </sheetData>
  <mergeCells count="5">
    <mergeCell ref="A3:E3"/>
    <mergeCell ref="A5:B5"/>
    <mergeCell ref="C5:C6"/>
    <mergeCell ref="D5:D6"/>
    <mergeCell ref="E5:E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showZeros="0" topLeftCell="A13" workbookViewId="0"/>
  </sheetViews>
  <sheetFormatPr defaultColWidth="6.875" defaultRowHeight="11.25"/>
  <cols>
    <col min="1" max="1" width="28.125" style="41" customWidth="1"/>
    <col min="2" max="2" width="14.875" style="41" customWidth="1"/>
    <col min="3" max="3" width="30.375" style="41" customWidth="1"/>
    <col min="4" max="4" width="15.375" style="41" customWidth="1"/>
    <col min="5" max="6" width="17.125" style="41" customWidth="1"/>
    <col min="7" max="16384" width="6.875" style="41"/>
  </cols>
  <sheetData>
    <row r="1" spans="1:6" ht="16.5" customHeight="1">
      <c r="A1" s="26"/>
      <c r="B1" s="69"/>
      <c r="C1" s="69"/>
      <c r="D1" s="69"/>
      <c r="E1" s="69"/>
      <c r="F1" s="70"/>
    </row>
    <row r="2" spans="1:6" ht="18.75" customHeight="1">
      <c r="A2" s="71"/>
      <c r="B2" s="69"/>
      <c r="C2" s="69"/>
      <c r="D2" s="69"/>
      <c r="E2" s="69"/>
      <c r="F2" s="70"/>
    </row>
    <row r="3" spans="1:6" ht="21" customHeight="1">
      <c r="A3" s="81" t="s">
        <v>60</v>
      </c>
      <c r="B3" s="81"/>
      <c r="C3" s="81"/>
      <c r="D3" s="81"/>
      <c r="E3" s="81"/>
      <c r="F3" s="81"/>
    </row>
    <row r="4" spans="1:6" ht="14.25" customHeight="1">
      <c r="A4" s="72"/>
      <c r="B4" s="72"/>
      <c r="C4" s="72"/>
      <c r="D4" s="72"/>
      <c r="E4" s="72"/>
      <c r="F4" s="30" t="s">
        <v>1</v>
      </c>
    </row>
    <row r="5" spans="1:6" ht="24" customHeight="1">
      <c r="A5" s="82" t="s">
        <v>2</v>
      </c>
      <c r="B5" s="83"/>
      <c r="C5" s="82" t="s">
        <v>3</v>
      </c>
      <c r="D5" s="83"/>
      <c r="E5" s="83"/>
      <c r="F5" s="83"/>
    </row>
    <row r="6" spans="1:6" ht="24" customHeight="1">
      <c r="A6" s="82" t="s">
        <v>4</v>
      </c>
      <c r="B6" s="82" t="s">
        <v>5</v>
      </c>
      <c r="C6" s="83" t="s">
        <v>37</v>
      </c>
      <c r="D6" s="83" t="s">
        <v>5</v>
      </c>
      <c r="E6" s="83"/>
      <c r="F6" s="83"/>
    </row>
    <row r="7" spans="1:6" ht="24" customHeight="1">
      <c r="A7" s="83"/>
      <c r="B7" s="83"/>
      <c r="C7" s="83"/>
      <c r="D7" s="35" t="s">
        <v>61</v>
      </c>
      <c r="E7" s="35" t="s">
        <v>38</v>
      </c>
      <c r="F7" s="35" t="s">
        <v>62</v>
      </c>
    </row>
    <row r="8" spans="1:6" ht="24" customHeight="1">
      <c r="A8" s="34" t="s">
        <v>10</v>
      </c>
      <c r="B8" s="35">
        <v>245.69</v>
      </c>
      <c r="C8" s="45" t="s">
        <v>11</v>
      </c>
      <c r="D8" s="45"/>
      <c r="E8" s="45"/>
      <c r="F8" s="49"/>
    </row>
    <row r="9" spans="1:6" ht="24" customHeight="1">
      <c r="A9" s="34" t="s">
        <v>63</v>
      </c>
      <c r="B9" s="49"/>
      <c r="C9" s="45" t="s">
        <v>13</v>
      </c>
      <c r="D9" s="45"/>
      <c r="E9" s="45"/>
      <c r="F9" s="49"/>
    </row>
    <row r="10" spans="1:6" ht="24" customHeight="1">
      <c r="A10" s="34"/>
      <c r="B10" s="34"/>
      <c r="C10" s="45" t="s">
        <v>15</v>
      </c>
      <c r="D10" s="45"/>
      <c r="E10" s="45"/>
      <c r="F10" s="49"/>
    </row>
    <row r="11" spans="1:6" ht="24" customHeight="1">
      <c r="A11" s="34"/>
      <c r="B11" s="34"/>
      <c r="C11" s="34" t="s">
        <v>17</v>
      </c>
      <c r="D11" s="34"/>
      <c r="E11" s="34"/>
      <c r="F11" s="49"/>
    </row>
    <row r="12" spans="1:6" ht="24" customHeight="1">
      <c r="A12" s="34"/>
      <c r="B12" s="34"/>
      <c r="C12" s="45" t="s">
        <v>18</v>
      </c>
      <c r="D12" s="45"/>
      <c r="E12" s="45"/>
      <c r="F12" s="49"/>
    </row>
    <row r="13" spans="1:6" ht="24" customHeight="1">
      <c r="A13" s="34"/>
      <c r="B13" s="34"/>
      <c r="C13" s="45" t="s">
        <v>19</v>
      </c>
      <c r="D13" s="45"/>
      <c r="E13" s="45"/>
      <c r="F13" s="49"/>
    </row>
    <row r="14" spans="1:6" ht="24" customHeight="1">
      <c r="A14" s="34"/>
      <c r="B14" s="34"/>
      <c r="C14" s="34" t="s">
        <v>20</v>
      </c>
      <c r="D14" s="34"/>
      <c r="E14" s="34"/>
      <c r="F14" s="34"/>
    </row>
    <row r="15" spans="1:6" ht="24" customHeight="1">
      <c r="A15" s="34"/>
      <c r="B15" s="34"/>
      <c r="C15" s="34" t="s">
        <v>21</v>
      </c>
      <c r="D15" s="73">
        <v>16.23</v>
      </c>
      <c r="E15" s="73">
        <v>16.23</v>
      </c>
      <c r="F15" s="34"/>
    </row>
    <row r="16" spans="1:6" ht="24" customHeight="1">
      <c r="A16" s="34"/>
      <c r="B16" s="34"/>
      <c r="C16" s="45" t="s">
        <v>22</v>
      </c>
      <c r="D16" s="44"/>
      <c r="E16" s="44"/>
      <c r="F16" s="34"/>
    </row>
    <row r="17" spans="1:6" ht="24" customHeight="1">
      <c r="A17" s="34"/>
      <c r="B17" s="34"/>
      <c r="C17" s="45" t="s">
        <v>23</v>
      </c>
      <c r="D17" s="44"/>
      <c r="E17" s="44"/>
      <c r="F17" s="34"/>
    </row>
    <row r="18" spans="1:6" ht="24" customHeight="1">
      <c r="A18" s="34"/>
      <c r="B18" s="34"/>
      <c r="C18" s="34" t="s">
        <v>24</v>
      </c>
      <c r="D18" s="73">
        <v>217.67</v>
      </c>
      <c r="E18" s="73">
        <v>217.67</v>
      </c>
      <c r="F18" s="34"/>
    </row>
    <row r="19" spans="1:6" ht="24" customHeight="1">
      <c r="A19" s="34"/>
      <c r="B19" s="34"/>
      <c r="C19" s="34" t="s">
        <v>25</v>
      </c>
      <c r="D19" s="35"/>
      <c r="E19" s="35"/>
      <c r="F19" s="34"/>
    </row>
    <row r="20" spans="1:6" ht="24" customHeight="1">
      <c r="A20" s="34"/>
      <c r="B20" s="34"/>
      <c r="C20" s="34" t="s">
        <v>26</v>
      </c>
      <c r="D20" s="35"/>
      <c r="E20" s="35"/>
      <c r="F20" s="34"/>
    </row>
    <row r="21" spans="1:6" ht="24" customHeight="1">
      <c r="A21" s="34"/>
      <c r="B21" s="34"/>
      <c r="C21" s="34" t="s">
        <v>27</v>
      </c>
      <c r="D21" s="35"/>
      <c r="E21" s="35"/>
      <c r="F21" s="34"/>
    </row>
    <row r="22" spans="1:6" ht="24" customHeight="1">
      <c r="A22" s="34"/>
      <c r="B22" s="34"/>
      <c r="C22" s="34" t="s">
        <v>28</v>
      </c>
      <c r="D22" s="35"/>
      <c r="E22" s="35"/>
      <c r="F22" s="34"/>
    </row>
    <row r="23" spans="1:6" ht="24" customHeight="1">
      <c r="A23" s="34"/>
      <c r="B23" s="34"/>
      <c r="C23" s="34" t="s">
        <v>29</v>
      </c>
      <c r="D23" s="35"/>
      <c r="E23" s="35"/>
      <c r="F23" s="34"/>
    </row>
    <row r="24" spans="1:6" ht="24" customHeight="1">
      <c r="A24" s="34"/>
      <c r="B24" s="34"/>
      <c r="C24" s="34" t="s">
        <v>30</v>
      </c>
      <c r="D24" s="35"/>
      <c r="E24" s="35"/>
      <c r="F24" s="34"/>
    </row>
    <row r="25" spans="1:6" ht="24" customHeight="1">
      <c r="A25" s="34"/>
      <c r="B25" s="34"/>
      <c r="C25" s="34" t="s">
        <v>31</v>
      </c>
      <c r="D25" s="35">
        <v>11.79</v>
      </c>
      <c r="E25" s="35">
        <v>11.79</v>
      </c>
      <c r="F25" s="34"/>
    </row>
    <row r="26" spans="1:6" ht="24" customHeight="1">
      <c r="A26" s="34"/>
      <c r="B26" s="34"/>
      <c r="C26" s="34" t="s">
        <v>32</v>
      </c>
      <c r="D26" s="35"/>
      <c r="E26" s="35"/>
      <c r="F26" s="34"/>
    </row>
    <row r="27" spans="1:6" ht="24" customHeight="1">
      <c r="A27" s="34"/>
      <c r="B27" s="34"/>
      <c r="C27" s="34" t="s">
        <v>33</v>
      </c>
      <c r="D27" s="35"/>
      <c r="E27" s="35"/>
      <c r="F27" s="34"/>
    </row>
    <row r="28" spans="1:6" ht="24" customHeight="1">
      <c r="A28" s="34"/>
      <c r="B28" s="34"/>
      <c r="C28" s="34"/>
      <c r="D28" s="35"/>
      <c r="E28" s="35"/>
      <c r="F28" s="34"/>
    </row>
    <row r="29" spans="1:6" ht="24" customHeight="1">
      <c r="A29" s="35" t="s">
        <v>34</v>
      </c>
      <c r="B29" s="35">
        <v>245.69</v>
      </c>
      <c r="C29" s="35" t="s">
        <v>35</v>
      </c>
      <c r="D29" s="35">
        <f>SUM(D15:D28)</f>
        <v>245.68999999999997</v>
      </c>
      <c r="E29" s="32">
        <f>SUM(E15:E28)</f>
        <v>245.68999999999997</v>
      </c>
      <c r="F29" s="34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showZeros="0" topLeftCell="A4" workbookViewId="0">
      <selection activeCell="D16" sqref="D16"/>
    </sheetView>
  </sheetViews>
  <sheetFormatPr defaultColWidth="6.875" defaultRowHeight="11.25"/>
  <cols>
    <col min="1" max="1" width="13.125" style="41" customWidth="1"/>
    <col min="2" max="2" width="25.5" style="41" customWidth="1"/>
    <col min="3" max="8" width="10" style="41" customWidth="1"/>
    <col min="9" max="11" width="10.875" style="41" customWidth="1"/>
    <col min="12" max="16384" width="6.875" style="41"/>
  </cols>
  <sheetData>
    <row r="1" spans="1:11" ht="16.5" customHeight="1">
      <c r="A1" s="42"/>
      <c r="B1" s="43"/>
      <c r="C1" s="43"/>
      <c r="D1" s="43"/>
      <c r="E1" s="43"/>
      <c r="F1" s="43"/>
      <c r="G1" s="43"/>
      <c r="H1" s="43"/>
      <c r="I1" s="48"/>
      <c r="J1" s="48"/>
      <c r="K1" s="48"/>
    </row>
    <row r="2" spans="1:11" ht="16.5" customHeight="1">
      <c r="A2" s="43"/>
      <c r="B2" s="43"/>
      <c r="C2" s="43"/>
      <c r="D2" s="43"/>
      <c r="E2" s="43"/>
      <c r="F2" s="43"/>
      <c r="G2" s="43"/>
      <c r="H2" s="43"/>
      <c r="I2" s="48"/>
      <c r="J2" s="48"/>
      <c r="K2" s="48"/>
    </row>
    <row r="3" spans="1:11" ht="29.25" customHeight="1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26.2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26.25" customHeight="1">
      <c r="A5" s="83" t="s">
        <v>37</v>
      </c>
      <c r="B5" s="83"/>
      <c r="C5" s="83" t="s">
        <v>65</v>
      </c>
      <c r="D5" s="83"/>
      <c r="E5" s="83"/>
      <c r="F5" s="83" t="s">
        <v>66</v>
      </c>
      <c r="G5" s="83"/>
      <c r="H5" s="83"/>
      <c r="I5" s="83" t="s">
        <v>67</v>
      </c>
      <c r="J5" s="83"/>
      <c r="K5" s="83"/>
    </row>
    <row r="6" spans="1:11" s="40" customFormat="1" ht="30.75" customHeight="1">
      <c r="A6" s="35" t="s">
        <v>42</v>
      </c>
      <c r="B6" s="35" t="s">
        <v>43</v>
      </c>
      <c r="C6" s="35" t="s">
        <v>44</v>
      </c>
      <c r="D6" s="35" t="s">
        <v>58</v>
      </c>
      <c r="E6" s="35" t="s">
        <v>59</v>
      </c>
      <c r="F6" s="35" t="s">
        <v>44</v>
      </c>
      <c r="G6" s="35" t="s">
        <v>58</v>
      </c>
      <c r="H6" s="35" t="s">
        <v>59</v>
      </c>
      <c r="I6" s="35" t="s">
        <v>44</v>
      </c>
      <c r="J6" s="35" t="s">
        <v>58</v>
      </c>
      <c r="K6" s="35" t="s">
        <v>59</v>
      </c>
    </row>
    <row r="7" spans="1:11" s="40" customFormat="1" ht="30.75" customHeight="1">
      <c r="A7" s="35"/>
      <c r="B7" s="32" t="s">
        <v>44</v>
      </c>
      <c r="C7" s="60">
        <v>155.19</v>
      </c>
      <c r="D7" s="60">
        <v>148.66</v>
      </c>
      <c r="E7" s="60">
        <v>6.53</v>
      </c>
      <c r="F7" s="35">
        <v>245.69</v>
      </c>
      <c r="G7" s="35">
        <v>128.09</v>
      </c>
      <c r="H7" s="33">
        <v>117.6</v>
      </c>
      <c r="I7" s="35">
        <f>J7+K7</f>
        <v>1566.23</v>
      </c>
      <c r="J7" s="35">
        <f>J8+J11+J14</f>
        <v>-53.519999999999996</v>
      </c>
      <c r="K7" s="35">
        <f>K8+K11+K14</f>
        <v>1619.75</v>
      </c>
    </row>
    <row r="8" spans="1:11" s="40" customFormat="1" ht="30.75" customHeight="1">
      <c r="A8" s="61">
        <v>208</v>
      </c>
      <c r="B8" s="61" t="s">
        <v>45</v>
      </c>
      <c r="C8" s="62">
        <v>20.440000000000001</v>
      </c>
      <c r="D8" s="62">
        <v>20.440000000000001</v>
      </c>
      <c r="E8" s="45"/>
      <c r="F8" s="60">
        <v>16.22</v>
      </c>
      <c r="G8" s="60">
        <v>16.22</v>
      </c>
      <c r="H8" s="45"/>
      <c r="I8" s="35">
        <v>-20.65</v>
      </c>
      <c r="J8" s="35">
        <v>-20.65</v>
      </c>
      <c r="K8" s="34"/>
    </row>
    <row r="9" spans="1:11" s="40" customFormat="1" ht="30.75" customHeight="1">
      <c r="A9" s="46">
        <v>20805</v>
      </c>
      <c r="B9" s="61" t="s">
        <v>46</v>
      </c>
      <c r="C9" s="62">
        <v>20.440000000000001</v>
      </c>
      <c r="D9" s="62">
        <v>20.440000000000001</v>
      </c>
      <c r="E9" s="60"/>
      <c r="F9" s="60">
        <v>16.22</v>
      </c>
      <c r="G9" s="60">
        <v>16.22</v>
      </c>
      <c r="H9" s="33"/>
      <c r="I9" s="35">
        <v>-20.65</v>
      </c>
      <c r="J9" s="35">
        <v>-20.65</v>
      </c>
      <c r="K9" s="35"/>
    </row>
    <row r="10" spans="1:11" s="40" customFormat="1" ht="30.75" customHeight="1">
      <c r="A10" s="63">
        <v>2080505</v>
      </c>
      <c r="B10" s="64" t="s">
        <v>47</v>
      </c>
      <c r="C10" s="62">
        <v>20.440000000000001</v>
      </c>
      <c r="D10" s="62">
        <v>20.440000000000001</v>
      </c>
      <c r="E10" s="45"/>
      <c r="F10" s="60">
        <v>16.22</v>
      </c>
      <c r="G10" s="60">
        <v>16.22</v>
      </c>
      <c r="H10" s="45"/>
      <c r="I10" s="35">
        <v>-20.65</v>
      </c>
      <c r="J10" s="35">
        <v>-20.65</v>
      </c>
      <c r="K10" s="34"/>
    </row>
    <row r="11" spans="1:11" s="40" customFormat="1" ht="30.75" customHeight="1">
      <c r="A11" s="61">
        <v>212</v>
      </c>
      <c r="B11" s="61" t="s">
        <v>48</v>
      </c>
      <c r="C11" s="65">
        <v>126.57</v>
      </c>
      <c r="D11" s="65">
        <v>120.04</v>
      </c>
      <c r="E11" s="65">
        <v>6.53</v>
      </c>
      <c r="F11" s="65">
        <v>217.68</v>
      </c>
      <c r="G11" s="35">
        <v>105.38</v>
      </c>
      <c r="H11" s="33">
        <v>112.3</v>
      </c>
      <c r="I11" s="35">
        <v>71.98</v>
      </c>
      <c r="J11" s="35">
        <v>-12.21</v>
      </c>
      <c r="K11" s="35">
        <v>1619.75</v>
      </c>
    </row>
    <row r="12" spans="1:11" customFormat="1" ht="30.75" customHeight="1">
      <c r="A12" s="45">
        <v>21201</v>
      </c>
      <c r="B12" s="66" t="s">
        <v>49</v>
      </c>
      <c r="C12" s="65">
        <v>126.57</v>
      </c>
      <c r="D12" s="65">
        <v>120.04</v>
      </c>
      <c r="E12" s="65">
        <v>6.53</v>
      </c>
      <c r="F12" s="65">
        <v>217.68</v>
      </c>
      <c r="G12" s="35">
        <v>105.38</v>
      </c>
      <c r="H12" s="33">
        <v>112.3</v>
      </c>
      <c r="I12" s="35">
        <v>71.98</v>
      </c>
      <c r="J12" s="35">
        <v>-12.21</v>
      </c>
      <c r="K12" s="35">
        <v>1619.75</v>
      </c>
    </row>
    <row r="13" spans="1:11" ht="30.75" customHeight="1">
      <c r="A13" s="63">
        <v>2120199</v>
      </c>
      <c r="B13" s="67" t="s">
        <v>50</v>
      </c>
      <c r="C13" s="65">
        <v>126.57</v>
      </c>
      <c r="D13" s="65">
        <v>120.04</v>
      </c>
      <c r="E13" s="65">
        <v>6.53</v>
      </c>
      <c r="F13" s="65">
        <v>217.68</v>
      </c>
      <c r="G13" s="35">
        <v>105.38</v>
      </c>
      <c r="H13" s="33">
        <v>112.3</v>
      </c>
      <c r="I13" s="35">
        <v>71.98</v>
      </c>
      <c r="J13" s="35">
        <v>-12.21</v>
      </c>
      <c r="K13" s="35">
        <v>1619.75</v>
      </c>
    </row>
    <row r="14" spans="1:11" ht="30.75" customHeight="1">
      <c r="A14" s="61">
        <v>221</v>
      </c>
      <c r="B14" s="61" t="s">
        <v>51</v>
      </c>
      <c r="C14" s="45"/>
      <c r="D14" s="45"/>
      <c r="E14" s="45"/>
      <c r="F14" s="60">
        <v>5.3</v>
      </c>
      <c r="G14" s="45"/>
      <c r="H14" s="60">
        <v>5.3</v>
      </c>
      <c r="I14" s="55">
        <v>-20.66</v>
      </c>
      <c r="J14" s="55">
        <v>-20.66</v>
      </c>
      <c r="K14" s="34">
        <v>0</v>
      </c>
    </row>
    <row r="15" spans="1:11" ht="30.75" customHeight="1">
      <c r="A15" s="45">
        <v>22101</v>
      </c>
      <c r="B15" s="61" t="s">
        <v>52</v>
      </c>
      <c r="C15" s="45"/>
      <c r="D15" s="45"/>
      <c r="E15" s="45"/>
      <c r="F15" s="60">
        <v>5.3</v>
      </c>
      <c r="G15" s="45"/>
      <c r="H15" s="60">
        <v>5.3</v>
      </c>
      <c r="I15" s="34"/>
      <c r="J15" s="34"/>
      <c r="K15" s="34">
        <v>0</v>
      </c>
    </row>
    <row r="16" spans="1:11" ht="30.75" customHeight="1">
      <c r="A16" s="63">
        <v>2210107</v>
      </c>
      <c r="B16" s="63" t="s">
        <v>53</v>
      </c>
      <c r="C16" s="45"/>
      <c r="D16" s="45"/>
      <c r="E16" s="45"/>
      <c r="F16" s="60">
        <v>5.3</v>
      </c>
      <c r="G16" s="45"/>
      <c r="H16" s="60">
        <v>5.3</v>
      </c>
      <c r="I16" s="34"/>
      <c r="J16" s="34"/>
      <c r="K16" s="34"/>
    </row>
    <row r="17" spans="1:11" ht="27" customHeight="1">
      <c r="A17" s="45">
        <v>22102</v>
      </c>
      <c r="B17" s="61" t="s">
        <v>54</v>
      </c>
      <c r="C17" s="55">
        <v>8.18</v>
      </c>
      <c r="D17" s="55">
        <v>8.18</v>
      </c>
      <c r="E17" s="68"/>
      <c r="F17" s="55">
        <v>6.49</v>
      </c>
      <c r="G17" s="55">
        <v>6.49</v>
      </c>
      <c r="H17" s="68"/>
      <c r="I17" s="55">
        <v>-20.66</v>
      </c>
      <c r="J17" s="55">
        <v>-20.66</v>
      </c>
      <c r="K17" s="68"/>
    </row>
    <row r="18" spans="1:11" ht="29.1" customHeight="1">
      <c r="A18" s="34">
        <v>2210201</v>
      </c>
      <c r="B18" s="67" t="s">
        <v>55</v>
      </c>
      <c r="C18" s="55">
        <v>8.18</v>
      </c>
      <c r="D18" s="55">
        <v>8.18</v>
      </c>
      <c r="E18" s="68"/>
      <c r="F18" s="55">
        <v>6.49</v>
      </c>
      <c r="G18" s="55">
        <v>6.49</v>
      </c>
      <c r="H18" s="68"/>
      <c r="I18" s="55">
        <v>-20.66</v>
      </c>
      <c r="J18" s="55">
        <v>-20.66</v>
      </c>
      <c r="K18" s="68"/>
    </row>
  </sheetData>
  <mergeCells count="5">
    <mergeCell ref="A3:K3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/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26.25" customHeight="1">
      <c r="A1" s="51"/>
      <c r="B1" s="52"/>
      <c r="C1" s="52"/>
    </row>
    <row r="2" spans="1:5" ht="45.75" customHeight="1">
      <c r="A2" s="94" t="s">
        <v>68</v>
      </c>
      <c r="B2" s="94"/>
      <c r="C2" s="94"/>
      <c r="D2" s="53"/>
      <c r="E2" s="53"/>
    </row>
    <row r="3" spans="1:5" ht="20.25" customHeight="1">
      <c r="C3" s="54" t="s">
        <v>1</v>
      </c>
    </row>
    <row r="4" spans="1:5" ht="23.25" customHeight="1">
      <c r="A4" s="55" t="s">
        <v>69</v>
      </c>
      <c r="B4" s="55" t="s">
        <v>5</v>
      </c>
      <c r="C4" s="55" t="s">
        <v>70</v>
      </c>
    </row>
    <row r="5" spans="1:5" ht="23.25" customHeight="1">
      <c r="A5" s="56" t="s">
        <v>71</v>
      </c>
      <c r="B5" s="55">
        <v>116.51</v>
      </c>
      <c r="C5" s="56"/>
    </row>
    <row r="6" spans="1:5" ht="23.25" customHeight="1">
      <c r="A6" s="56" t="s">
        <v>72</v>
      </c>
      <c r="B6" s="55">
        <v>43.52</v>
      </c>
      <c r="C6" s="56"/>
    </row>
    <row r="7" spans="1:5" ht="23.25" customHeight="1">
      <c r="A7" s="56" t="s">
        <v>73</v>
      </c>
      <c r="B7" s="55">
        <v>1.87</v>
      </c>
      <c r="C7" s="56"/>
    </row>
    <row r="8" spans="1:5" ht="23.25" customHeight="1">
      <c r="A8" s="56" t="s">
        <v>74</v>
      </c>
      <c r="B8" s="55">
        <v>3.63</v>
      </c>
      <c r="C8" s="56"/>
    </row>
    <row r="9" spans="1:5" ht="23.25" customHeight="1">
      <c r="A9" s="56" t="s">
        <v>75</v>
      </c>
      <c r="B9" s="55">
        <v>32.22</v>
      </c>
      <c r="C9" s="56"/>
    </row>
    <row r="10" spans="1:5" ht="23.25" customHeight="1">
      <c r="A10" s="56" t="s">
        <v>76</v>
      </c>
      <c r="B10" s="55">
        <v>16.22</v>
      </c>
      <c r="C10" s="56"/>
    </row>
    <row r="11" spans="1:5" ht="23.25" customHeight="1">
      <c r="A11" s="56" t="s">
        <v>77</v>
      </c>
      <c r="B11" s="55"/>
      <c r="C11" s="56"/>
    </row>
    <row r="12" spans="1:5" ht="23.25" customHeight="1">
      <c r="A12" s="56" t="s">
        <v>78</v>
      </c>
      <c r="B12" s="55">
        <v>4.87</v>
      </c>
      <c r="C12" s="56"/>
    </row>
    <row r="13" spans="1:5" ht="23.25" customHeight="1">
      <c r="A13" s="56" t="s">
        <v>79</v>
      </c>
      <c r="B13" s="55"/>
      <c r="C13" s="56"/>
    </row>
    <row r="14" spans="1:5" ht="23.25" customHeight="1">
      <c r="A14" s="56" t="s">
        <v>80</v>
      </c>
      <c r="B14" s="57">
        <v>0.1</v>
      </c>
      <c r="C14" s="56"/>
    </row>
    <row r="15" spans="1:5" ht="23.25" customHeight="1">
      <c r="A15" s="56" t="s">
        <v>81</v>
      </c>
      <c r="B15" s="55">
        <v>6.49</v>
      </c>
      <c r="C15" s="56"/>
    </row>
    <row r="16" spans="1:5" ht="23.25" customHeight="1">
      <c r="A16" s="56" t="s">
        <v>82</v>
      </c>
      <c r="B16" s="55">
        <v>7.59</v>
      </c>
      <c r="C16" s="56"/>
    </row>
    <row r="17" spans="1:3" ht="23.25" customHeight="1">
      <c r="A17" s="56" t="s">
        <v>83</v>
      </c>
      <c r="B17" s="57">
        <v>7.7</v>
      </c>
      <c r="C17" s="56"/>
    </row>
    <row r="18" spans="1:3" ht="23.25" customHeight="1">
      <c r="A18" s="56" t="s">
        <v>84</v>
      </c>
      <c r="B18" s="57">
        <v>1.5</v>
      </c>
      <c r="C18" s="56"/>
    </row>
    <row r="19" spans="1:3" ht="23.25" customHeight="1">
      <c r="A19" s="56" t="s">
        <v>85</v>
      </c>
      <c r="B19" s="57">
        <v>0.5</v>
      </c>
      <c r="C19" s="56"/>
    </row>
    <row r="20" spans="1:3" ht="23.25" customHeight="1">
      <c r="A20" s="56" t="s">
        <v>86</v>
      </c>
      <c r="B20" s="57"/>
      <c r="C20" s="56"/>
    </row>
    <row r="21" spans="1:3" ht="23.25" customHeight="1">
      <c r="A21" s="56" t="s">
        <v>87</v>
      </c>
      <c r="B21" s="57"/>
      <c r="C21" s="56"/>
    </row>
    <row r="22" spans="1:3" ht="23.25" customHeight="1">
      <c r="A22" s="56" t="s">
        <v>88</v>
      </c>
      <c r="B22" s="57"/>
      <c r="C22" s="56"/>
    </row>
    <row r="23" spans="1:3" ht="23.25" customHeight="1">
      <c r="A23" s="56" t="s">
        <v>89</v>
      </c>
      <c r="B23" s="57"/>
      <c r="C23" s="56"/>
    </row>
    <row r="24" spans="1:3" ht="23.25" customHeight="1">
      <c r="A24" s="56" t="s">
        <v>90</v>
      </c>
      <c r="B24" s="57">
        <v>0.6</v>
      </c>
      <c r="C24" s="56"/>
    </row>
    <row r="25" spans="1:3" ht="23.25" customHeight="1">
      <c r="A25" s="56" t="s">
        <v>91</v>
      </c>
      <c r="B25" s="57"/>
      <c r="C25" s="56"/>
    </row>
    <row r="26" spans="1:3" ht="23.25" customHeight="1">
      <c r="A26" s="56" t="s">
        <v>92</v>
      </c>
      <c r="B26" s="57"/>
      <c r="C26" s="56"/>
    </row>
    <row r="27" spans="1:3" ht="23.25" customHeight="1">
      <c r="A27" s="56" t="s">
        <v>93</v>
      </c>
      <c r="B27" s="57"/>
      <c r="C27" s="56"/>
    </row>
    <row r="28" spans="1:3" ht="23.25" customHeight="1">
      <c r="A28" s="56" t="s">
        <v>94</v>
      </c>
      <c r="B28" s="57">
        <v>0.1</v>
      </c>
      <c r="C28" s="56"/>
    </row>
    <row r="29" spans="1:3" ht="23.25" customHeight="1">
      <c r="A29" s="56" t="s">
        <v>95</v>
      </c>
      <c r="B29" s="57"/>
      <c r="C29" s="56"/>
    </row>
    <row r="30" spans="1:3" ht="23.25" customHeight="1">
      <c r="A30" s="56" t="s">
        <v>96</v>
      </c>
      <c r="B30" s="57"/>
      <c r="C30" s="56"/>
    </row>
    <row r="31" spans="1:3" ht="23.25" customHeight="1">
      <c r="A31" s="56" t="s">
        <v>97</v>
      </c>
      <c r="B31" s="57"/>
      <c r="C31" s="56"/>
    </row>
    <row r="32" spans="1:3" ht="23.25" customHeight="1">
      <c r="A32" s="56" t="s">
        <v>98</v>
      </c>
      <c r="B32" s="57"/>
      <c r="C32" s="56"/>
    </row>
    <row r="33" spans="1:3" ht="23.25" customHeight="1">
      <c r="A33" s="56" t="s">
        <v>99</v>
      </c>
      <c r="B33" s="57"/>
      <c r="C33" s="56"/>
    </row>
    <row r="34" spans="1:3" ht="23.25" customHeight="1">
      <c r="A34" s="56" t="s">
        <v>100</v>
      </c>
      <c r="B34" s="57"/>
      <c r="C34" s="56"/>
    </row>
    <row r="35" spans="1:3" ht="23.25" customHeight="1">
      <c r="A35" s="56" t="s">
        <v>101</v>
      </c>
      <c r="B35" s="57"/>
      <c r="C35" s="56"/>
    </row>
    <row r="36" spans="1:3" ht="23.25" customHeight="1">
      <c r="A36" s="56" t="s">
        <v>102</v>
      </c>
      <c r="B36" s="57"/>
      <c r="C36" s="56"/>
    </row>
    <row r="37" spans="1:3" ht="23.25" customHeight="1">
      <c r="A37" s="56" t="s">
        <v>103</v>
      </c>
      <c r="B37" s="57"/>
      <c r="C37" s="56"/>
    </row>
    <row r="38" spans="1:3" ht="23.25" customHeight="1">
      <c r="A38" s="56" t="s">
        <v>104</v>
      </c>
      <c r="B38" s="57">
        <v>0.78</v>
      </c>
      <c r="C38" s="56"/>
    </row>
    <row r="39" spans="1:3" ht="23.25" customHeight="1">
      <c r="A39" s="56" t="s">
        <v>105</v>
      </c>
      <c r="B39" s="57">
        <v>1.52</v>
      </c>
      <c r="C39" s="56"/>
    </row>
    <row r="40" spans="1:3" ht="23.25" customHeight="1">
      <c r="A40" s="56" t="s">
        <v>106</v>
      </c>
      <c r="B40" s="57">
        <v>2.4</v>
      </c>
      <c r="C40" s="56"/>
    </row>
    <row r="41" spans="1:3" ht="23.25" customHeight="1">
      <c r="A41" s="56" t="s">
        <v>107</v>
      </c>
      <c r="B41" s="57"/>
      <c r="C41" s="56"/>
    </row>
    <row r="42" spans="1:3" ht="23.25" customHeight="1">
      <c r="A42" s="56" t="s">
        <v>108</v>
      </c>
      <c r="B42" s="57"/>
      <c r="C42" s="56"/>
    </row>
    <row r="43" spans="1:3" ht="23.25" customHeight="1">
      <c r="A43" s="58" t="s">
        <v>109</v>
      </c>
      <c r="B43" s="57">
        <v>0.3</v>
      </c>
      <c r="C43" s="56"/>
    </row>
    <row r="44" spans="1:3" ht="23.25" customHeight="1">
      <c r="A44" s="56" t="s">
        <v>110</v>
      </c>
      <c r="B44" s="55">
        <v>3.88</v>
      </c>
      <c r="C44" s="56"/>
    </row>
    <row r="45" spans="1:3" ht="23.25" customHeight="1">
      <c r="A45" s="56" t="s">
        <v>111</v>
      </c>
      <c r="B45" s="55"/>
      <c r="C45" s="56"/>
    </row>
    <row r="46" spans="1:3" ht="23.25" customHeight="1">
      <c r="A46" s="56" t="s">
        <v>112</v>
      </c>
      <c r="B46" s="55"/>
      <c r="C46" s="56"/>
    </row>
    <row r="47" spans="1:3" ht="23.25" customHeight="1">
      <c r="A47" s="56" t="s">
        <v>113</v>
      </c>
      <c r="B47" s="55"/>
      <c r="C47" s="56"/>
    </row>
    <row r="48" spans="1:3" ht="23.25" customHeight="1">
      <c r="A48" s="56" t="s">
        <v>114</v>
      </c>
      <c r="B48" s="55"/>
      <c r="C48" s="56"/>
    </row>
    <row r="49" spans="1:3" ht="23.25" customHeight="1">
      <c r="A49" s="56" t="s">
        <v>115</v>
      </c>
      <c r="B49" s="55"/>
      <c r="C49" s="56"/>
    </row>
    <row r="50" spans="1:3" ht="23.25" customHeight="1">
      <c r="A50" s="56" t="s">
        <v>116</v>
      </c>
      <c r="B50" s="55"/>
      <c r="C50" s="56"/>
    </row>
    <row r="51" spans="1:3" ht="23.25" customHeight="1">
      <c r="A51" s="56" t="s">
        <v>117</v>
      </c>
      <c r="B51" s="55"/>
      <c r="C51" s="56"/>
    </row>
    <row r="52" spans="1:3" ht="23.25" customHeight="1">
      <c r="A52" s="56" t="s">
        <v>118</v>
      </c>
      <c r="B52" s="55"/>
      <c r="C52" s="56"/>
    </row>
    <row r="53" spans="1:3" ht="23.25" customHeight="1">
      <c r="A53" s="56" t="s">
        <v>119</v>
      </c>
      <c r="B53" s="55"/>
      <c r="C53" s="56"/>
    </row>
    <row r="54" spans="1:3" ht="23.25" customHeight="1">
      <c r="A54" s="56" t="s">
        <v>120</v>
      </c>
      <c r="B54" s="57">
        <v>3.88</v>
      </c>
      <c r="C54" s="56"/>
    </row>
    <row r="55" spans="1:3" ht="23.25" customHeight="1">
      <c r="A55" s="56" t="s">
        <v>121</v>
      </c>
      <c r="B55" s="55"/>
      <c r="C55" s="56"/>
    </row>
    <row r="56" spans="1:3" ht="23.25" customHeight="1">
      <c r="A56" s="55" t="s">
        <v>44</v>
      </c>
      <c r="B56" s="55">
        <v>128.09</v>
      </c>
      <c r="C56" s="56"/>
    </row>
  </sheetData>
  <mergeCells count="1">
    <mergeCell ref="A2:C2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showZeros="0" workbookViewId="0"/>
  </sheetViews>
  <sheetFormatPr defaultColWidth="6.875" defaultRowHeight="11.25"/>
  <cols>
    <col min="1" max="1" width="14.875" style="41" customWidth="1"/>
    <col min="2" max="2" width="17" style="41" customWidth="1"/>
    <col min="3" max="11" width="9.875" style="41" customWidth="1"/>
    <col min="12" max="16384" width="6.875" style="41"/>
  </cols>
  <sheetData>
    <row r="1" spans="1:11" ht="16.5" customHeight="1">
      <c r="A1" s="42"/>
      <c r="B1" s="43"/>
      <c r="C1" s="43"/>
      <c r="D1" s="43"/>
      <c r="E1" s="43"/>
      <c r="F1" s="43"/>
      <c r="G1" s="43"/>
      <c r="H1" s="43"/>
      <c r="I1" s="43"/>
      <c r="J1" s="48"/>
      <c r="K1" s="48"/>
    </row>
    <row r="2" spans="1:11" ht="16.5" customHeight="1">
      <c r="A2" s="43"/>
      <c r="B2" s="43"/>
      <c r="C2" s="43"/>
      <c r="D2" s="43"/>
      <c r="E2" s="43"/>
      <c r="F2" s="43"/>
      <c r="G2" s="43"/>
      <c r="H2" s="43"/>
      <c r="I2" s="43"/>
      <c r="J2" s="48"/>
      <c r="K2" s="48"/>
    </row>
    <row r="3" spans="1:11" ht="29.25" customHeight="1">
      <c r="A3" s="91" t="s">
        <v>122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26.25" customHeight="1">
      <c r="A4" s="26"/>
      <c r="B4" s="26"/>
      <c r="C4" s="26"/>
      <c r="D4" s="26"/>
      <c r="E4" s="26"/>
      <c r="F4" s="26"/>
      <c r="G4" s="26"/>
      <c r="H4" s="26"/>
      <c r="I4" s="26"/>
      <c r="J4" s="95" t="s">
        <v>1</v>
      </c>
      <c r="K4" s="95"/>
    </row>
    <row r="5" spans="1:11" ht="26.25" customHeight="1">
      <c r="A5" s="83" t="s">
        <v>37</v>
      </c>
      <c r="B5" s="83"/>
      <c r="C5" s="83" t="s">
        <v>65</v>
      </c>
      <c r="D5" s="83"/>
      <c r="E5" s="83"/>
      <c r="F5" s="83" t="s">
        <v>66</v>
      </c>
      <c r="G5" s="83"/>
      <c r="H5" s="83"/>
      <c r="I5" s="83" t="s">
        <v>123</v>
      </c>
      <c r="J5" s="83"/>
      <c r="K5" s="83"/>
    </row>
    <row r="6" spans="1:11" s="40" customFormat="1" ht="27.75" customHeight="1">
      <c r="A6" s="35" t="s">
        <v>42</v>
      </c>
      <c r="B6" s="35" t="s">
        <v>43</v>
      </c>
      <c r="C6" s="35" t="s">
        <v>44</v>
      </c>
      <c r="D6" s="35" t="s">
        <v>58</v>
      </c>
      <c r="E6" s="35" t="s">
        <v>59</v>
      </c>
      <c r="F6" s="35" t="s">
        <v>44</v>
      </c>
      <c r="G6" s="35" t="s">
        <v>58</v>
      </c>
      <c r="H6" s="35" t="s">
        <v>59</v>
      </c>
      <c r="I6" s="35" t="s">
        <v>44</v>
      </c>
      <c r="J6" s="35" t="s">
        <v>58</v>
      </c>
      <c r="K6" s="35" t="s">
        <v>59</v>
      </c>
    </row>
    <row r="7" spans="1:11" s="40" customFormat="1" ht="30" customHeight="1">
      <c r="A7" s="44"/>
      <c r="B7" s="45"/>
      <c r="C7" s="45">
        <v>0</v>
      </c>
      <c r="D7" s="45">
        <v>0</v>
      </c>
      <c r="E7" s="45"/>
      <c r="F7" s="45">
        <v>0</v>
      </c>
      <c r="G7" s="45"/>
      <c r="H7" s="45"/>
      <c r="I7" s="45"/>
      <c r="J7" s="49"/>
      <c r="K7" s="49"/>
    </row>
    <row r="8" spans="1:11" s="40" customFormat="1" ht="30" customHeight="1">
      <c r="A8" s="46"/>
      <c r="B8" s="45"/>
      <c r="C8" s="45"/>
      <c r="D8" s="45"/>
      <c r="E8" s="45"/>
      <c r="F8" s="45"/>
      <c r="G8" s="45"/>
      <c r="H8" s="45"/>
      <c r="I8" s="45"/>
      <c r="J8" s="49"/>
      <c r="K8" s="49"/>
    </row>
    <row r="9" spans="1:11" s="40" customFormat="1" ht="30" customHeight="1">
      <c r="A9" s="45"/>
      <c r="B9" s="45"/>
      <c r="C9" s="45"/>
      <c r="D9" s="45"/>
      <c r="E9" s="45"/>
      <c r="F9" s="45"/>
      <c r="G9" s="45"/>
      <c r="H9" s="45"/>
      <c r="I9" s="45"/>
      <c r="J9" s="49"/>
      <c r="K9" s="49"/>
    </row>
    <row r="10" spans="1:11" s="40" customFormat="1" ht="30" customHeight="1">
      <c r="A10" s="45"/>
      <c r="B10" s="45"/>
      <c r="C10" s="45"/>
      <c r="D10" s="45"/>
      <c r="E10" s="45"/>
      <c r="F10" s="45"/>
      <c r="G10" s="45"/>
      <c r="H10" s="45"/>
      <c r="I10" s="45"/>
      <c r="J10" s="49"/>
      <c r="K10" s="49"/>
    </row>
    <row r="11" spans="1:11" customFormat="1" ht="30" customHeight="1">
      <c r="A11" s="45"/>
      <c r="B11" s="47"/>
      <c r="C11" s="47"/>
      <c r="D11" s="47"/>
      <c r="E11" s="47"/>
      <c r="F11" s="47"/>
      <c r="G11" s="47"/>
      <c r="H11" s="47"/>
      <c r="I11" s="47"/>
      <c r="J11" s="50"/>
      <c r="K11" s="50"/>
    </row>
    <row r="12" spans="1:11" customFormat="1" ht="30" customHeight="1">
      <c r="A12" s="45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customFormat="1" ht="30" customHeight="1">
      <c r="A13" s="45"/>
      <c r="B13" s="45"/>
      <c r="C13" s="45"/>
      <c r="D13" s="45"/>
      <c r="E13" s="45"/>
      <c r="F13" s="45"/>
      <c r="G13" s="45"/>
      <c r="H13" s="45"/>
      <c r="I13" s="45"/>
      <c r="J13" s="34"/>
      <c r="K13" s="34"/>
    </row>
    <row r="14" spans="1:11" ht="30" customHeight="1">
      <c r="A14" s="45"/>
      <c r="B14" s="34"/>
      <c r="C14" s="34"/>
      <c r="D14" s="34"/>
      <c r="E14" s="34"/>
      <c r="F14" s="34"/>
      <c r="G14" s="34"/>
      <c r="H14" s="34"/>
      <c r="I14" s="45"/>
      <c r="J14" s="34"/>
      <c r="K14" s="34"/>
    </row>
    <row r="15" spans="1:11" ht="30" customHeight="1">
      <c r="A15" s="45"/>
      <c r="B15" s="45"/>
      <c r="C15" s="45"/>
      <c r="D15" s="45"/>
      <c r="E15" s="45"/>
      <c r="F15" s="45"/>
      <c r="G15" s="45"/>
      <c r="H15" s="45"/>
      <c r="I15" s="45"/>
      <c r="J15" s="34"/>
      <c r="K15" s="34"/>
    </row>
    <row r="16" spans="1:11" ht="30" customHeight="1">
      <c r="A16" s="45"/>
      <c r="B16" s="45"/>
      <c r="C16" s="45"/>
      <c r="D16" s="45"/>
      <c r="E16" s="45"/>
      <c r="F16" s="45"/>
      <c r="G16" s="45"/>
      <c r="H16" s="45"/>
      <c r="I16" s="45"/>
      <c r="J16" s="34"/>
      <c r="K16" s="34"/>
    </row>
    <row r="17" spans="1:11" ht="30" customHeight="1">
      <c r="A17" s="45"/>
      <c r="B17" s="45"/>
      <c r="C17" s="45"/>
      <c r="D17" s="45"/>
      <c r="E17" s="45"/>
      <c r="F17" s="45"/>
      <c r="G17" s="45"/>
      <c r="H17" s="45"/>
      <c r="I17" s="45"/>
      <c r="J17" s="34"/>
      <c r="K17" s="34"/>
    </row>
  </sheetData>
  <mergeCells count="6"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26"/>
    </row>
    <row r="2" spans="1:2" ht="19.5" customHeight="1">
      <c r="A2" s="27"/>
      <c r="B2" s="28"/>
    </row>
    <row r="3" spans="1:2" ht="30" customHeight="1">
      <c r="A3" s="81" t="s">
        <v>124</v>
      </c>
      <c r="B3" s="81"/>
    </row>
    <row r="4" spans="1:2" ht="16.5" customHeight="1">
      <c r="A4" s="29"/>
      <c r="B4" s="30" t="s">
        <v>1</v>
      </c>
    </row>
    <row r="5" spans="1:2" ht="38.25" customHeight="1">
      <c r="A5" s="31" t="s">
        <v>4</v>
      </c>
      <c r="B5" s="31" t="s">
        <v>66</v>
      </c>
    </row>
    <row r="6" spans="1:2" ht="38.25" customHeight="1">
      <c r="A6" s="32" t="s">
        <v>125</v>
      </c>
      <c r="B6" s="33">
        <v>2.4</v>
      </c>
    </row>
    <row r="7" spans="1:2" ht="38.25" customHeight="1">
      <c r="A7" s="34" t="s">
        <v>126</v>
      </c>
      <c r="B7" s="35"/>
    </row>
    <row r="8" spans="1:2" ht="38.25" customHeight="1">
      <c r="A8" s="34" t="s">
        <v>127</v>
      </c>
      <c r="B8" s="35"/>
    </row>
    <row r="9" spans="1:2" ht="38.25" customHeight="1">
      <c r="A9" s="36" t="s">
        <v>128</v>
      </c>
      <c r="B9" s="33">
        <v>2.4</v>
      </c>
    </row>
    <row r="10" spans="1:2" ht="38.25" customHeight="1">
      <c r="A10" s="37" t="s">
        <v>129</v>
      </c>
      <c r="B10" s="33">
        <v>2.4</v>
      </c>
    </row>
    <row r="11" spans="1:2" ht="38.25" customHeight="1">
      <c r="A11" s="38" t="s">
        <v>130</v>
      </c>
      <c r="B11" s="39"/>
    </row>
    <row r="12" spans="1:2" ht="91.5" customHeight="1">
      <c r="A12" s="96" t="s">
        <v>131</v>
      </c>
      <c r="B12" s="96"/>
    </row>
  </sheetData>
  <mergeCells count="2">
    <mergeCell ref="A3:B3"/>
    <mergeCell ref="A12:B12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16" sqref="A16:D16"/>
    </sheetView>
  </sheetViews>
  <sheetFormatPr defaultColWidth="9" defaultRowHeight="14.25"/>
  <cols>
    <col min="1" max="4" width="8.75" customWidth="1"/>
  </cols>
  <sheetData>
    <row r="1" spans="1:14" ht="31.5" customHeight="1">
      <c r="A1" s="1"/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>
      <c r="A2" s="97" t="s">
        <v>132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6.25" customHeight="1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22.5" customHeight="1">
      <c r="A4" s="102" t="s">
        <v>133</v>
      </c>
      <c r="B4" s="105" t="s">
        <v>134</v>
      </c>
      <c r="C4" s="105" t="s">
        <v>135</v>
      </c>
      <c r="D4" s="105" t="s">
        <v>136</v>
      </c>
      <c r="E4" s="6" t="s">
        <v>137</v>
      </c>
      <c r="F4" s="6"/>
      <c r="G4" s="6"/>
      <c r="H4" s="6"/>
      <c r="I4" s="6"/>
      <c r="J4" s="6"/>
      <c r="K4" s="6"/>
      <c r="L4" s="6"/>
      <c r="M4" s="6"/>
      <c r="N4" s="109" t="s">
        <v>138</v>
      </c>
    </row>
    <row r="5" spans="1:14" ht="37.5" customHeight="1">
      <c r="A5" s="103"/>
      <c r="B5" s="105"/>
      <c r="C5" s="105"/>
      <c r="D5" s="105"/>
      <c r="E5" s="106" t="s">
        <v>139</v>
      </c>
      <c r="F5" s="6" t="s">
        <v>38</v>
      </c>
      <c r="G5" s="6"/>
      <c r="H5" s="6"/>
      <c r="I5" s="6"/>
      <c r="J5" s="25"/>
      <c r="K5" s="25"/>
      <c r="L5" s="107" t="s">
        <v>140</v>
      </c>
      <c r="M5" s="107" t="s">
        <v>141</v>
      </c>
      <c r="N5" s="110"/>
    </row>
    <row r="6" spans="1:14" ht="78.75" customHeight="1">
      <c r="A6" s="104"/>
      <c r="B6" s="105"/>
      <c r="C6" s="105"/>
      <c r="D6" s="105"/>
      <c r="E6" s="106"/>
      <c r="F6" s="8" t="s">
        <v>142</v>
      </c>
      <c r="G6" s="7" t="s">
        <v>143</v>
      </c>
      <c r="H6" s="7" t="s">
        <v>144</v>
      </c>
      <c r="I6" s="7" t="s">
        <v>145</v>
      </c>
      <c r="J6" s="7" t="s">
        <v>146</v>
      </c>
      <c r="K6" s="14" t="s">
        <v>147</v>
      </c>
      <c r="L6" s="108"/>
      <c r="M6" s="108"/>
      <c r="N6" s="111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>
      <c r="A16" s="99" t="s">
        <v>148</v>
      </c>
      <c r="B16" s="100"/>
      <c r="C16" s="100"/>
      <c r="D16" s="101"/>
      <c r="E16" s="23"/>
      <c r="F16" s="23"/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/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/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12" t="s">
        <v>149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1</v>
      </c>
    </row>
    <row r="4" spans="1:12" ht="24" customHeight="1">
      <c r="A4" s="102" t="s">
        <v>150</v>
      </c>
      <c r="B4" s="102" t="s">
        <v>151</v>
      </c>
      <c r="C4" s="6" t="s">
        <v>137</v>
      </c>
      <c r="D4" s="6"/>
      <c r="E4" s="6"/>
      <c r="F4" s="6"/>
      <c r="G4" s="6"/>
      <c r="H4" s="6"/>
      <c r="I4" s="6"/>
      <c r="J4" s="6"/>
      <c r="K4" s="6"/>
      <c r="L4" s="102" t="s">
        <v>70</v>
      </c>
    </row>
    <row r="5" spans="1:12" ht="25.5" customHeight="1">
      <c r="A5" s="103"/>
      <c r="B5" s="103"/>
      <c r="C5" s="106" t="s">
        <v>139</v>
      </c>
      <c r="D5" s="113" t="s">
        <v>152</v>
      </c>
      <c r="E5" s="114"/>
      <c r="F5" s="114"/>
      <c r="G5" s="114"/>
      <c r="H5" s="114"/>
      <c r="I5" s="115"/>
      <c r="J5" s="107" t="s">
        <v>140</v>
      </c>
      <c r="K5" s="107" t="s">
        <v>141</v>
      </c>
      <c r="L5" s="103"/>
    </row>
    <row r="6" spans="1:12" ht="81" customHeight="1">
      <c r="A6" s="104"/>
      <c r="B6" s="104"/>
      <c r="C6" s="106"/>
      <c r="D6" s="8" t="s">
        <v>142</v>
      </c>
      <c r="E6" s="7" t="s">
        <v>143</v>
      </c>
      <c r="F6" s="7" t="s">
        <v>144</v>
      </c>
      <c r="G6" s="7" t="s">
        <v>145</v>
      </c>
      <c r="H6" s="7" t="s">
        <v>146</v>
      </c>
      <c r="I6" s="14" t="s">
        <v>153</v>
      </c>
      <c r="J6" s="108"/>
      <c r="K6" s="108"/>
      <c r="L6" s="104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99" t="s">
        <v>154</v>
      </c>
      <c r="B14" s="101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附件1!Print_Titles</vt:lpstr>
      <vt:lpstr>附件4!Print_Titles</vt:lpstr>
      <vt:lpstr>附件6!Print_Titles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xb21cn</cp:lastModifiedBy>
  <cp:lastPrinted>2018-04-27T09:49:00Z</cp:lastPrinted>
  <dcterms:created xsi:type="dcterms:W3CDTF">1996-12-17T01:32:00Z</dcterms:created>
  <dcterms:modified xsi:type="dcterms:W3CDTF">2018-05-11T07:44:06Z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