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9930"/>
  </bookViews>
  <sheets>
    <sheet name="附件1" sheetId="1" r:id="rId1"/>
    <sheet name="附件2" sheetId="8" r:id="rId2"/>
    <sheet name="附件3" sheetId="9" r:id="rId3"/>
    <sheet name="附件4" sheetId="12" r:id="rId4"/>
    <sheet name="附件5" sheetId="2" r:id="rId5"/>
    <sheet name="附件6" sheetId="6" r:id="rId6"/>
    <sheet name="附件7" sheetId="13" r:id="rId7"/>
    <sheet name="附件8" sheetId="3" r:id="rId8"/>
    <sheet name="附件9" sheetId="4" r:id="rId9"/>
    <sheet name="附件10" sheetId="11" r:id="rId10"/>
  </sheets>
  <definedNames>
    <definedName name="_xlnm.Print_Titles" localSheetId="0">附件1!$1:$7</definedName>
    <definedName name="_xlnm.Print_Titles" localSheetId="3">附件4!$1:$7</definedName>
    <definedName name="_xlnm.Print_Titles" localSheetId="5">附件6!$1:$4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<sst xmlns="http://schemas.openxmlformats.org/spreadsheetml/2006/main" count="177">
  <si>
    <t>附件1</t>
  </si>
  <si>
    <t>孝义市园林绿化执法监察大队2018年部门收支总表</t>
  </si>
  <si>
    <t>单位：万元</t>
  </si>
  <si>
    <t>收      入</t>
  </si>
  <si>
    <t>支      出</t>
  </si>
  <si>
    <t>项 目</t>
  </si>
  <si>
    <t>预算数</t>
  </si>
  <si>
    <t>项  目</t>
  </si>
  <si>
    <t>2017年</t>
  </si>
  <si>
    <t>2018年</t>
  </si>
  <si>
    <t>2018年比2017年增减%</t>
  </si>
  <si>
    <t>一、一般公共预算收入</t>
  </si>
  <si>
    <t>一、一般公共服务支出</t>
  </si>
  <si>
    <t>二、纳入预算管理的政府性基金收入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</si>
  <si>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</si>
  <si>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</si>
  <si>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</si>
  <si>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</si>
  <si>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</si>
  <si>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</si>
  <si>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</si>
  <si>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七、文化体育与传媒支出</t>
  </si>
  <si>
    <t>八、社会保障和就业支出</t>
  </si>
  <si>
    <t>十、医疗卫生与计划生育支出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</si>
  <si>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</si>
  <si>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</si>
  <si>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</si>
  <si>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</si>
  <si>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</si>
  <si>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</si>
  <si>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</si>
  <si>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二十、国土海洋气象等支出</t>
  </si>
  <si>
    <t>二十一、住房保障支出</t>
  </si>
  <si>
    <t>二十二、粮油物资储备支出</t>
  </si>
  <si>
    <t>二十九、其他支出</t>
  </si>
  <si>
    <t>本年收入合计</t>
  </si>
  <si>
    <t>本年支出合计</t>
  </si>
  <si>
    <t>附件2</t>
  </si>
  <si>
    <t>孝义市园林绿化执法监察大队2018年部门收入总表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</si>
  <si>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</si>
  <si>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</si>
  <si>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</si>
  <si>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</si>
  <si>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</si>
  <si>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</si>
  <si>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</si>
  <si>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合    计</t>
  </si>
  <si>
    <t xml:space="preserve"> 208</t>
  </si>
  <si>
    <t>社会保障和就业支出</t>
  </si>
  <si>
    <t>20805</t>
  </si>
  <si>
    <t xml:space="preserve">  行政事业单位离退休</t>
  </si>
  <si>
    <t>2080505</t>
  </si>
  <si>
    <t xml:space="preserve">    机关事业单位基本养老保险缴费支出</t>
  </si>
  <si>
    <t>212</t>
  </si>
  <si>
    <t>城乡社区支出</t>
  </si>
  <si>
    <t>21205</t>
  </si>
  <si>
    <t xml:space="preserve">  城乡社区环境卫生</t>
  </si>
  <si>
    <t>2120501</t>
  </si>
  <si>
    <t xml:space="preserve">    城乡社区环境卫生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</si>
  <si>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</si>
  <si>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</si>
  <si>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</si>
  <si>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</si>
  <si>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</si>
  <si>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</si>
  <si>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……</t>
  </si>
  <si>
    <t>附件3</t>
  </si>
  <si>
    <t>孝义市园林绿化执法监察大队2018年部门支出总表</t>
  </si>
  <si>
    <t>基本支出</t>
  </si>
  <si>
    <t>项目支出</t>
  </si>
  <si>
    <t>附件4</t>
  </si>
  <si>
    <t>孝义市园林绿化执法监察大队2018年财政拨款收支总表</t>
  </si>
  <si>
    <t>小计</t>
  </si>
  <si>
    <t>政府性基金预算</t>
  </si>
  <si>
    <t>二、政府性基金预算</t>
  </si>
  <si>
    <t>附件5</t>
  </si>
  <si>
    <t>孝义市园林绿化执法监察大队2018年一般公共预算支出预算表</t>
  </si>
  <si>
    <t>2017年预算数</t>
  </si>
  <si>
    <t>2018年预算数</t>
  </si>
  <si>
    <t>2018年预算数比2017年预算数增减%</t>
  </si>
  <si>
    <t>合计</t>
  </si>
  <si>
    <t>合  计</t>
  </si>
  <si>
    <t>附件6</t>
  </si>
  <si>
    <t>孝义市园林绿化执法监察大队2018年一般公共预算安排基本支出分经济科目表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</si>
  <si>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</si>
  <si>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</si>
  <si>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</si>
  <si>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</si>
  <si>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</si>
  <si>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</si>
  <si>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</si>
  <si>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</si>
  <si>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</si>
  <si>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</si>
  <si>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</si>
  <si>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</si>
  <si>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</si>
  <si>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</si>
  <si>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</si>
  <si>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</si>
  <si>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</si>
  <si>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</si>
  <si>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</si>
  <si>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</si>
  <si>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</si>
  <si>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</si>
  <si>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</si>
  <si>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</si>
  <si>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</si>
  <si>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</si>
  <si>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</si>
  <si>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</si>
  <si>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</si>
  <si>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</si>
  <si>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</si>
  <si>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装备购置费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</si>
  <si>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</si>
  <si>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</si>
  <si>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</si>
  <si>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</si>
  <si>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</si>
  <si>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</si>
  <si>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</si>
  <si>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</si>
  <si>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</si>
  <si>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</si>
  <si>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</si>
  <si>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</si>
  <si>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</si>
  <si>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</si>
  <si>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</si>
  <si>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</si>
  <si>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</si>
  <si>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</si>
  <si>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</si>
  <si>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采暖补贴</t>
  </si>
  <si>
    <t xml:space="preserve">    其他对个人和家庭的补助支出</t>
  </si>
  <si>
    <t>附件7</t>
  </si>
  <si>
    <t>孝义市园林绿化执法监察大队2018年政府性基金预算支出表</t>
  </si>
  <si>
    <t>2018年预算比2017年预算数增减</t>
  </si>
  <si>
    <t>此表无数据</t>
  </si>
  <si>
    <t>附件8</t>
  </si>
  <si>
    <t>孝义市园林绿化执法监察大队2018年一般公共预算“三公”经费支出预算情况统计表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</si>
  <si>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</si>
  <si>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</si>
  <si>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</si>
  <si>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</si>
  <si>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</si>
  <si>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</si>
  <si>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</si>
  <si>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附表9</t>
  </si>
  <si>
    <t>孝义市园林绿化执法监察大队2018年政府采购预算表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</si>
  <si>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</si>
  <si>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</si>
  <si>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</si>
  <si>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</si>
  <si>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</si>
  <si>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</si>
  <si>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</si>
  <si>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</si>
  <si>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</si>
  <si>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</si>
  <si>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</si>
  <si>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</si>
  <si>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</si>
  <si>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</si>
  <si>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</si>
  <si>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一般公务业务费</t>
  </si>
  <si>
    <t>照相机</t>
  </si>
  <si>
    <t>台</t>
  </si>
  <si>
    <t>附表10</t>
  </si>
  <si>
    <t>孝义市园林绿化执法监察大队2018年政府购买服务支出预算表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</si>
  <si>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</si>
  <si>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</si>
  <si>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</si>
  <si>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</si>
  <si>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charset val="134"/>
      </rPr>
      <t xml:space="preserve">合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计</t>
    </r>
  </si>
</sst>
</file>

<file path=xl/styles.xml><?xml version="1.0" encoding="utf-8"?>
<styleSheet xmlns="http://schemas.openxmlformats.org/spreadsheetml/2006/main">
  <numFmts count="7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* #,##0.0;* \-#,##0.0;* &quot;&quot;??;@"/>
    <numFmt numFmtId="177" formatCode="0.00_ "/>
    <numFmt numFmtId="178" formatCode="0_ "/>
  </numFmts>
  <fonts count="33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b/>
      <sz val="9"/>
      <name val="宋体"/>
      <charset val="134"/>
    </font>
    <font>
      <sz val="10"/>
      <name val="宋体"/>
      <charset val="134"/>
    </font>
    <font>
      <b/>
      <sz val="12"/>
      <name val="宋体"/>
      <charset val="134"/>
    </font>
    <font>
      <b/>
      <sz val="18"/>
      <name val="宋体"/>
      <charset val="134"/>
    </font>
    <font>
      <sz val="12"/>
      <name val="楷体_GB2312"/>
      <charset val="134"/>
    </font>
    <font>
      <sz val="12"/>
      <color indexed="8"/>
      <name val="宋体"/>
      <charset val="134"/>
    </font>
    <font>
      <sz val="14"/>
      <name val="黑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 applyProtection="0"/>
    <xf numFmtId="42" fontId="13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7" borderId="14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4" borderId="17" applyNumberFormat="0" applyFon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31" fillId="18" borderId="20" applyNumberFormat="0" applyAlignment="0" applyProtection="0">
      <alignment vertical="center"/>
    </xf>
    <xf numFmtId="0" fontId="25" fillId="18" borderId="14" applyNumberFormat="0" applyAlignment="0" applyProtection="0">
      <alignment vertical="center"/>
    </xf>
    <xf numFmtId="0" fontId="27" fillId="19" borderId="18" applyNumberFormat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0" fillId="0" borderId="0" applyProtection="0"/>
  </cellStyleXfs>
  <cellXfs count="111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2" xfId="49" applyFont="1" applyBorder="1" applyProtection="1"/>
    <xf numFmtId="0" fontId="5" fillId="0" borderId="0" xfId="0" applyNumberFormat="1" applyFont="1" applyAlignment="1">
      <alignment horizontal="right" vertical="center"/>
    </xf>
    <xf numFmtId="176" fontId="5" fillId="0" borderId="0" xfId="0" applyNumberFormat="1" applyFont="1" applyAlignment="1">
      <alignment horizontal="right" vertical="center"/>
    </xf>
    <xf numFmtId="177" fontId="5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Border="1" applyAlignment="1">
      <alignment horizontal="center" vertical="center"/>
    </xf>
    <xf numFmtId="177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7" fontId="6" fillId="0" borderId="2" xfId="0" applyNumberFormat="1" applyFont="1" applyFill="1" applyBorder="1" applyAlignment="1">
      <alignment vertical="center"/>
    </xf>
    <xf numFmtId="176" fontId="5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>
      <alignment horizontal="center" vertical="center"/>
    </xf>
    <xf numFmtId="0" fontId="0" fillId="0" borderId="0" xfId="0" applyFont="1" applyBorder="1" applyAlignment="1" applyProtection="1">
      <alignment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7" fillId="0" borderId="0" xfId="0" applyFont="1" applyAlignment="1" applyProtection="1">
      <alignment horizontal="center" vertical="center"/>
    </xf>
    <xf numFmtId="0" fontId="8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6" fillId="0" borderId="2" xfId="0" applyFont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0" fontId="5" fillId="0" borderId="0" xfId="0" applyFont="1" applyAlignment="1" applyProtection="1">
      <alignment vertical="center"/>
    </xf>
    <xf numFmtId="0" fontId="3" fillId="0" borderId="0" xfId="0" applyFont="1" applyProtection="1"/>
    <xf numFmtId="178" fontId="0" fillId="0" borderId="0" xfId="0" applyNumberFormat="1" applyFont="1" applyBorder="1" applyAlignment="1" applyProtection="1">
      <alignment vertical="center"/>
      <protection locked="0"/>
    </xf>
    <xf numFmtId="0" fontId="10" fillId="0" borderId="0" xfId="0" applyFont="1" applyAlignment="1" applyProtection="1">
      <alignment horizontal="left"/>
    </xf>
    <xf numFmtId="0" fontId="7" fillId="0" borderId="0" xfId="0" applyFont="1" applyAlignment="1" applyProtection="1">
      <alignment horizont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6" fillId="0" borderId="2" xfId="0" applyFont="1" applyBorder="1" applyAlignment="1" applyProtection="1">
      <alignment vertical="center"/>
    </xf>
    <xf numFmtId="0" fontId="0" fillId="0" borderId="0" xfId="0" applyFont="1" applyBorder="1" applyProtection="1"/>
    <xf numFmtId="0" fontId="0" fillId="0" borderId="0" xfId="0" applyBorder="1" applyProtection="1"/>
    <xf numFmtId="0" fontId="7" fillId="0" borderId="0" xfId="0" applyFont="1" applyBorder="1" applyAlignment="1" applyProtection="1">
      <alignment horizontal="center" wrapText="1"/>
    </xf>
    <xf numFmtId="0" fontId="7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0" fontId="6" fillId="0" borderId="2" xfId="0" applyFont="1" applyBorder="1" applyProtection="1"/>
    <xf numFmtId="177" fontId="0" fillId="0" borderId="2" xfId="0" applyNumberFormat="1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0" fontId="0" fillId="0" borderId="4" xfId="0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horizontal="center" vertical="center"/>
    </xf>
    <xf numFmtId="49" fontId="0" fillId="0" borderId="4" xfId="0" applyNumberFormat="1" applyFont="1" applyFill="1" applyBorder="1" applyAlignment="1" applyProtection="1">
      <alignment horizontal="lef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177" fontId="0" fillId="0" borderId="2" xfId="0" applyNumberFormat="1" applyFont="1" applyBorder="1" applyAlignment="1" applyProtection="1">
      <alignment vertical="center"/>
      <protection locked="0"/>
    </xf>
    <xf numFmtId="177" fontId="0" fillId="0" borderId="2" xfId="0" applyNumberFormat="1" applyFont="1" applyBorder="1" applyAlignment="1" applyProtection="1">
      <alignment horizontal="right" vertical="center"/>
    </xf>
    <xf numFmtId="177" fontId="0" fillId="0" borderId="2" xfId="0" applyNumberFormat="1" applyFont="1" applyBorder="1" applyAlignment="1" applyProtection="1">
      <alignment vertical="center"/>
    </xf>
    <xf numFmtId="177" fontId="0" fillId="0" borderId="1" xfId="0" applyNumberFormat="1" applyFont="1" applyBorder="1" applyAlignment="1" applyProtection="1">
      <alignment vertical="center"/>
    </xf>
    <xf numFmtId="177" fontId="0" fillId="0" borderId="1" xfId="0" applyNumberFormat="1" applyFont="1" applyBorder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11" fillId="0" borderId="0" xfId="0" applyFont="1" applyAlignment="1" applyProtection="1">
      <alignment horizontal="right" vertical="center"/>
    </xf>
    <xf numFmtId="0" fontId="12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6" fillId="0" borderId="2" xfId="0" applyFont="1" applyBorder="1" applyAlignment="1" applyProtection="1">
      <alignment horizontal="right"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177" fontId="0" fillId="0" borderId="6" xfId="0" applyNumberFormat="1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30"/>
  <sheetViews>
    <sheetView showGridLines="0" showZeros="0" tabSelected="1" topLeftCell="A4" workbookViewId="0">
      <selection activeCell="E33" sqref="E33"/>
    </sheetView>
  </sheetViews>
  <sheetFormatPr defaultColWidth="6.875" defaultRowHeight="11.25" outlineLevelCol="7"/>
  <cols>
    <col min="1" max="1" width="33" style="62" customWidth="1"/>
    <col min="2" max="4" width="9.25" style="62" customWidth="1"/>
    <col min="5" max="5" width="34.125" style="62" customWidth="1"/>
    <col min="6" max="8" width="10.25" style="62" customWidth="1"/>
    <col min="9" max="16384" width="6.875" style="62"/>
  </cols>
  <sheetData>
    <row r="1" ht="16.5" customHeight="1" spans="1:8">
      <c r="A1" s="47" t="s">
        <v>0</v>
      </c>
      <c r="B1" s="47"/>
      <c r="C1" s="47"/>
      <c r="D1" s="95"/>
      <c r="E1" s="95"/>
      <c r="F1" s="95"/>
      <c r="G1" s="95"/>
      <c r="H1" s="96"/>
    </row>
    <row r="2" ht="18.75" customHeight="1" spans="1:8">
      <c r="A2" s="97"/>
      <c r="B2" s="97"/>
      <c r="C2" s="97"/>
      <c r="D2" s="95"/>
      <c r="E2" s="95"/>
      <c r="F2" s="95"/>
      <c r="G2" s="95"/>
      <c r="H2" s="96"/>
    </row>
    <row r="3" ht="21" customHeight="1" spans="1:8">
      <c r="A3" s="50" t="s">
        <v>1</v>
      </c>
      <c r="B3" s="50"/>
      <c r="C3" s="50"/>
      <c r="D3" s="50"/>
      <c r="E3" s="50"/>
      <c r="F3" s="50"/>
      <c r="G3" s="50"/>
      <c r="H3" s="50"/>
    </row>
    <row r="4" ht="14.25" customHeight="1" spans="1:8">
      <c r="A4" s="98"/>
      <c r="B4" s="98"/>
      <c r="C4" s="98"/>
      <c r="D4" s="98"/>
      <c r="E4" s="98"/>
      <c r="F4" s="98"/>
      <c r="G4" s="98"/>
      <c r="H4" s="52" t="s">
        <v>2</v>
      </c>
    </row>
    <row r="5" ht="24" customHeight="1" spans="1:8">
      <c r="A5" s="111" t="s">
        <v>3</v>
      </c>
      <c r="B5" s="66"/>
      <c r="C5" s="66"/>
      <c r="D5" s="66"/>
      <c r="E5" s="111" t="s">
        <v>4</v>
      </c>
      <c r="F5" s="66"/>
      <c r="G5" s="66"/>
      <c r="H5" s="66"/>
    </row>
    <row r="6" ht="24" customHeight="1" spans="1:8">
      <c r="A6" s="112" t="s">
        <v>5</v>
      </c>
      <c r="B6" s="86" t="s">
        <v>6</v>
      </c>
      <c r="C6" s="108"/>
      <c r="D6" s="101"/>
      <c r="E6" s="105" t="s">
        <v>7</v>
      </c>
      <c r="F6" s="86" t="s">
        <v>6</v>
      </c>
      <c r="G6" s="108"/>
      <c r="H6" s="101"/>
    </row>
    <row r="7" ht="48.75" customHeight="1" spans="1:8">
      <c r="A7" s="103"/>
      <c r="B7" s="106" t="s">
        <v>8</v>
      </c>
      <c r="C7" s="106" t="s">
        <v>9</v>
      </c>
      <c r="D7" s="106" t="s">
        <v>10</v>
      </c>
      <c r="E7" s="107"/>
      <c r="F7" s="106" t="s">
        <v>8</v>
      </c>
      <c r="G7" s="106" t="s">
        <v>9</v>
      </c>
      <c r="H7" s="106" t="s">
        <v>10</v>
      </c>
    </row>
    <row r="8" ht="24" customHeight="1" spans="1:8">
      <c r="A8" s="55" t="s">
        <v>11</v>
      </c>
      <c r="B8" s="55">
        <v>159.22</v>
      </c>
      <c r="C8" s="55">
        <v>172.91</v>
      </c>
      <c r="D8" s="91">
        <v>8.6</v>
      </c>
      <c r="E8" s="68" t="s">
        <v>12</v>
      </c>
      <c r="F8" s="68"/>
      <c r="G8" s="68"/>
      <c r="H8" s="72"/>
    </row>
    <row r="9" ht="24" customHeight="1" spans="1:8">
      <c r="A9" s="55" t="s">
        <v>13</v>
      </c>
      <c r="B9" s="55"/>
      <c r="C9" s="55"/>
      <c r="D9" s="72"/>
      <c r="E9" s="68" t="s">
        <v>14</v>
      </c>
      <c r="F9" s="68"/>
      <c r="G9" s="68"/>
      <c r="H9" s="72"/>
    </row>
    <row r="10" ht="24" customHeight="1" spans="1:8">
      <c r="A10" s="55" t="s">
        <v>15</v>
      </c>
      <c r="B10" s="55"/>
      <c r="C10" s="55"/>
      <c r="D10" s="55"/>
      <c r="E10" s="68" t="s">
        <v>16</v>
      </c>
      <c r="F10" s="68"/>
      <c r="G10" s="68"/>
      <c r="H10" s="72"/>
    </row>
    <row r="11" ht="24" customHeight="1" spans="1:8">
      <c r="A11" s="55" t="s">
        <v>17</v>
      </c>
      <c r="B11" s="55"/>
      <c r="C11" s="55"/>
      <c r="D11" s="55"/>
      <c r="E11" s="55" t="s">
        <v>18</v>
      </c>
      <c r="F11" s="55"/>
      <c r="G11" s="55"/>
      <c r="H11" s="72"/>
    </row>
    <row r="12" ht="24" customHeight="1" spans="1:8">
      <c r="A12" s="55"/>
      <c r="B12" s="55"/>
      <c r="C12" s="55"/>
      <c r="D12" s="55"/>
      <c r="E12" s="68" t="s">
        <v>19</v>
      </c>
      <c r="F12" s="68"/>
      <c r="G12" s="68"/>
      <c r="H12" s="72"/>
    </row>
    <row r="13" ht="24" customHeight="1" spans="1:8">
      <c r="A13" s="55"/>
      <c r="B13" s="55"/>
      <c r="C13" s="55"/>
      <c r="D13" s="55"/>
      <c r="E13" s="68" t="s">
        <v>20</v>
      </c>
      <c r="F13" s="68"/>
      <c r="G13" s="68"/>
      <c r="H13" s="72"/>
    </row>
    <row r="14" ht="24" customHeight="1" spans="1:8">
      <c r="A14" s="55"/>
      <c r="B14" s="55"/>
      <c r="C14" s="55"/>
      <c r="D14" s="55"/>
      <c r="E14" s="55" t="s">
        <v>21</v>
      </c>
      <c r="F14" s="55"/>
      <c r="G14" s="55"/>
      <c r="H14" s="55"/>
    </row>
    <row r="15" ht="24" customHeight="1" spans="1:8">
      <c r="A15" s="55"/>
      <c r="B15" s="55"/>
      <c r="C15" s="55"/>
      <c r="D15" s="55"/>
      <c r="E15" s="55" t="s">
        <v>22</v>
      </c>
      <c r="F15" s="109">
        <v>21.58</v>
      </c>
      <c r="G15" s="109">
        <v>22.11</v>
      </c>
      <c r="H15" s="55">
        <v>2.46</v>
      </c>
    </row>
    <row r="16" ht="24" customHeight="1" spans="1:8">
      <c r="A16" s="55"/>
      <c r="B16" s="55"/>
      <c r="C16" s="55"/>
      <c r="D16" s="55"/>
      <c r="E16" s="68" t="s">
        <v>23</v>
      </c>
      <c r="F16" s="110"/>
      <c r="G16" s="110"/>
      <c r="H16" s="55"/>
    </row>
    <row r="17" ht="24" customHeight="1" spans="1:8">
      <c r="A17" s="55"/>
      <c r="B17" s="55"/>
      <c r="C17" s="55"/>
      <c r="D17" s="55"/>
      <c r="E17" s="68" t="s">
        <v>24</v>
      </c>
      <c r="F17" s="110"/>
      <c r="G17" s="110"/>
      <c r="H17" s="55"/>
    </row>
    <row r="18" ht="24" customHeight="1" spans="1:8">
      <c r="A18" s="55"/>
      <c r="B18" s="55"/>
      <c r="C18" s="55"/>
      <c r="D18" s="55"/>
      <c r="E18" s="55" t="s">
        <v>25</v>
      </c>
      <c r="F18" s="109">
        <v>129.01</v>
      </c>
      <c r="G18" s="109">
        <v>141.95</v>
      </c>
      <c r="H18" s="55">
        <v>10.03</v>
      </c>
    </row>
    <row r="19" ht="24" customHeight="1" spans="1:8">
      <c r="A19" s="55"/>
      <c r="B19" s="55"/>
      <c r="C19" s="55"/>
      <c r="D19" s="55"/>
      <c r="E19" s="55" t="s">
        <v>26</v>
      </c>
      <c r="F19" s="55"/>
      <c r="G19" s="55"/>
      <c r="H19" s="55"/>
    </row>
    <row r="20" ht="24" customHeight="1" spans="1:8">
      <c r="A20" s="55"/>
      <c r="B20" s="55"/>
      <c r="C20" s="55"/>
      <c r="D20" s="55"/>
      <c r="E20" s="55" t="s">
        <v>27</v>
      </c>
      <c r="F20" s="55"/>
      <c r="G20" s="55"/>
      <c r="H20" s="55"/>
    </row>
    <row r="21" ht="24" customHeight="1" spans="1:8">
      <c r="A21" s="55"/>
      <c r="B21" s="55"/>
      <c r="C21" s="55"/>
      <c r="D21" s="55"/>
      <c r="E21" s="55" t="s">
        <v>28</v>
      </c>
      <c r="F21" s="55"/>
      <c r="G21" s="55"/>
      <c r="H21" s="55"/>
    </row>
    <row r="22" ht="24" customHeight="1" spans="1:8">
      <c r="A22" s="55"/>
      <c r="B22" s="55"/>
      <c r="C22" s="55"/>
      <c r="D22" s="55"/>
      <c r="E22" s="55" t="s">
        <v>29</v>
      </c>
      <c r="F22" s="55"/>
      <c r="G22" s="55"/>
      <c r="H22" s="55"/>
    </row>
    <row r="23" ht="24" customHeight="1" spans="1:8">
      <c r="A23" s="55"/>
      <c r="B23" s="55"/>
      <c r="C23" s="55"/>
      <c r="D23" s="55"/>
      <c r="E23" s="55" t="s">
        <v>30</v>
      </c>
      <c r="F23" s="55"/>
      <c r="G23" s="55"/>
      <c r="H23" s="55"/>
    </row>
    <row r="24" ht="24" customHeight="1" spans="1:8">
      <c r="A24" s="55"/>
      <c r="B24" s="55"/>
      <c r="C24" s="55"/>
      <c r="D24" s="55"/>
      <c r="E24" s="55" t="s">
        <v>31</v>
      </c>
      <c r="F24" s="55"/>
      <c r="G24" s="55"/>
      <c r="H24" s="55"/>
    </row>
    <row r="25" ht="24" customHeight="1" spans="1:8">
      <c r="A25" s="55"/>
      <c r="B25" s="55"/>
      <c r="C25" s="55"/>
      <c r="D25" s="55"/>
      <c r="E25" s="55" t="s">
        <v>32</v>
      </c>
      <c r="F25" s="55">
        <v>8.63</v>
      </c>
      <c r="G25" s="55">
        <v>8.85</v>
      </c>
      <c r="H25" s="55">
        <v>2.55</v>
      </c>
    </row>
    <row r="26" ht="24" customHeight="1" spans="1:8">
      <c r="A26" s="55"/>
      <c r="B26" s="55"/>
      <c r="C26" s="55"/>
      <c r="D26" s="55"/>
      <c r="E26" s="55" t="s">
        <v>33</v>
      </c>
      <c r="F26" s="55"/>
      <c r="G26" s="55"/>
      <c r="H26" s="55"/>
    </row>
    <row r="27" ht="24" customHeight="1" spans="1:8">
      <c r="A27" s="55"/>
      <c r="B27" s="55"/>
      <c r="C27" s="55"/>
      <c r="D27" s="55"/>
      <c r="E27" s="55" t="s">
        <v>34</v>
      </c>
      <c r="F27" s="55"/>
      <c r="G27" s="55"/>
      <c r="H27" s="55"/>
    </row>
    <row r="28" ht="24" customHeight="1" spans="1:8">
      <c r="A28" s="55"/>
      <c r="B28" s="55"/>
      <c r="C28" s="55"/>
      <c r="D28" s="55"/>
      <c r="E28" s="81"/>
      <c r="F28" s="81"/>
      <c r="G28" s="81"/>
      <c r="H28" s="55"/>
    </row>
    <row r="29" ht="24" customHeight="1" spans="1:8">
      <c r="A29" s="66" t="s">
        <v>35</v>
      </c>
      <c r="B29" s="66">
        <f>SUM(B8:B28)</f>
        <v>159.22</v>
      </c>
      <c r="C29" s="66">
        <f>SUM(C8:C28)</f>
        <v>172.91</v>
      </c>
      <c r="D29" s="91">
        <f>SUM(D8:D28)</f>
        <v>8.6</v>
      </c>
      <c r="E29" s="66" t="s">
        <v>36</v>
      </c>
      <c r="F29" s="66">
        <f t="shared" ref="F29:H29" si="0">SUM(F15:F28)</f>
        <v>159.22</v>
      </c>
      <c r="G29" s="66">
        <f t="shared" si="0"/>
        <v>172.91</v>
      </c>
      <c r="H29" s="87">
        <v>8.6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9"/>
  <sheetViews>
    <sheetView showGridLines="0" showZeros="0" workbookViewId="0">
      <selection activeCell="C6" sqref="C6:D6"/>
    </sheetView>
  </sheetViews>
  <sheetFormatPr defaultColWidth="6.875" defaultRowHeight="11.25" outlineLevelCol="6"/>
  <cols>
    <col min="1" max="1" width="20.625" style="62" customWidth="1"/>
    <col min="2" max="2" width="29.5" style="62" customWidth="1"/>
    <col min="3" max="5" width="14.625" style="62" customWidth="1"/>
    <col min="6" max="6" width="12" style="62" customWidth="1"/>
    <col min="7" max="7" width="15.625" style="62" customWidth="1"/>
    <col min="8" max="16384" width="6.875" style="62"/>
  </cols>
  <sheetData>
    <row r="1" ht="16.5" customHeight="1" spans="1:7">
      <c r="A1" s="63" t="s">
        <v>37</v>
      </c>
      <c r="B1" s="64"/>
      <c r="C1" s="64"/>
      <c r="D1" s="70"/>
      <c r="E1" s="70"/>
      <c r="F1" s="70"/>
      <c r="G1" s="70"/>
    </row>
    <row r="2" ht="29.25" customHeight="1" spans="1:7">
      <c r="A2" s="65" t="s">
        <v>38</v>
      </c>
      <c r="B2" s="65"/>
      <c r="C2" s="65"/>
      <c r="D2" s="65"/>
      <c r="E2" s="65"/>
      <c r="F2" s="65"/>
      <c r="G2" s="65"/>
    </row>
    <row r="3" ht="26.25" customHeight="1" spans="1:7">
      <c r="A3" s="47"/>
      <c r="B3" s="47"/>
      <c r="C3" s="47"/>
      <c r="D3" s="47"/>
      <c r="E3" s="47"/>
      <c r="F3" s="47"/>
      <c r="G3" s="100" t="s">
        <v>2</v>
      </c>
    </row>
    <row r="4" ht="26.25" customHeight="1" spans="1:7">
      <c r="A4" s="66" t="s">
        <v>39</v>
      </c>
      <c r="B4" s="66"/>
      <c r="C4" s="105" t="s">
        <v>35</v>
      </c>
      <c r="D4" s="106" t="s">
        <v>40</v>
      </c>
      <c r="E4" s="106" t="s">
        <v>41</v>
      </c>
      <c r="F4" s="106" t="s">
        <v>42</v>
      </c>
      <c r="G4" s="105" t="s">
        <v>43</v>
      </c>
    </row>
    <row r="5" s="61" customFormat="1" ht="47.25" customHeight="1" spans="1:7">
      <c r="A5" s="66" t="s">
        <v>44</v>
      </c>
      <c r="B5" s="66" t="s">
        <v>45</v>
      </c>
      <c r="C5" s="107"/>
      <c r="D5" s="106"/>
      <c r="E5" s="106"/>
      <c r="F5" s="106"/>
      <c r="G5" s="107"/>
    </row>
    <row r="6" s="61" customFormat="1" ht="30" customHeight="1" spans="1:7">
      <c r="A6" s="86"/>
      <c r="B6" s="66" t="s">
        <v>46</v>
      </c>
      <c r="C6" s="107">
        <f>C7+C10+C13</f>
        <v>172.91</v>
      </c>
      <c r="D6" s="107">
        <f>D7+D10+D13</f>
        <v>172.91</v>
      </c>
      <c r="E6" s="106"/>
      <c r="F6" s="106"/>
      <c r="G6" s="107"/>
    </row>
    <row r="7" s="61" customFormat="1" ht="25.5" customHeight="1" spans="1:7">
      <c r="A7" s="88" t="s">
        <v>47</v>
      </c>
      <c r="B7" s="89" t="s">
        <v>48</v>
      </c>
      <c r="C7" s="90">
        <v>22.11</v>
      </c>
      <c r="D7" s="72">
        <v>22.11</v>
      </c>
      <c r="E7" s="72"/>
      <c r="F7" s="72"/>
      <c r="G7" s="72"/>
    </row>
    <row r="8" s="61" customFormat="1" ht="25.5" customHeight="1" spans="1:7">
      <c r="A8" s="88" t="s">
        <v>49</v>
      </c>
      <c r="B8" s="89" t="s">
        <v>50</v>
      </c>
      <c r="C8" s="90">
        <v>22.11</v>
      </c>
      <c r="D8" s="72">
        <v>22.11</v>
      </c>
      <c r="E8" s="72"/>
      <c r="F8" s="72"/>
      <c r="G8" s="72"/>
    </row>
    <row r="9" s="61" customFormat="1" ht="25.5" customHeight="1" spans="1:7">
      <c r="A9" s="88" t="s">
        <v>51</v>
      </c>
      <c r="B9" s="89" t="s">
        <v>52</v>
      </c>
      <c r="C9" s="90">
        <v>22.11</v>
      </c>
      <c r="D9" s="72">
        <v>22.11</v>
      </c>
      <c r="E9" s="72"/>
      <c r="F9" s="72"/>
      <c r="G9" s="72"/>
    </row>
    <row r="10" s="61" customFormat="1" ht="25.5" customHeight="1" spans="1:7">
      <c r="A10" s="88" t="s">
        <v>53</v>
      </c>
      <c r="B10" s="89" t="s">
        <v>54</v>
      </c>
      <c r="C10" s="90">
        <v>141.95</v>
      </c>
      <c r="D10" s="72">
        <v>141.95</v>
      </c>
      <c r="E10" s="72"/>
      <c r="F10" s="72"/>
      <c r="G10" s="72"/>
    </row>
    <row r="11" s="61" customFormat="1" ht="25.5" customHeight="1" spans="1:7">
      <c r="A11" s="88" t="s">
        <v>55</v>
      </c>
      <c r="B11" s="89" t="s">
        <v>56</v>
      </c>
      <c r="C11" s="90">
        <v>141.95</v>
      </c>
      <c r="D11" s="72">
        <v>141.95</v>
      </c>
      <c r="E11" s="72"/>
      <c r="F11" s="72"/>
      <c r="G11" s="72"/>
    </row>
    <row r="12" customFormat="1" ht="25.5" customHeight="1" spans="1:7">
      <c r="A12" s="88" t="s">
        <v>57</v>
      </c>
      <c r="B12" s="89" t="s">
        <v>58</v>
      </c>
      <c r="C12" s="93">
        <v>141.95</v>
      </c>
      <c r="D12" s="73">
        <v>141.95</v>
      </c>
      <c r="E12" s="73"/>
      <c r="F12" s="73"/>
      <c r="G12" s="73"/>
    </row>
    <row r="13" customFormat="1" ht="25.5" customHeight="1" spans="1:7">
      <c r="A13" s="88" t="s">
        <v>59</v>
      </c>
      <c r="B13" s="89" t="s">
        <v>60</v>
      </c>
      <c r="C13" s="92">
        <v>8.85</v>
      </c>
      <c r="D13" s="55">
        <v>8.85</v>
      </c>
      <c r="E13" s="55"/>
      <c r="F13" s="55"/>
      <c r="G13" s="55"/>
    </row>
    <row r="14" customFormat="1" ht="25.5" customHeight="1" spans="1:7">
      <c r="A14" s="88" t="s">
        <v>61</v>
      </c>
      <c r="B14" s="89" t="s">
        <v>62</v>
      </c>
      <c r="C14" s="90">
        <v>8.85</v>
      </c>
      <c r="D14" s="55">
        <v>8.85</v>
      </c>
      <c r="E14" s="55"/>
      <c r="F14" s="55"/>
      <c r="G14" s="55"/>
    </row>
    <row r="15" customFormat="1" ht="25.5" customHeight="1" spans="1:7">
      <c r="A15" s="88" t="s">
        <v>63</v>
      </c>
      <c r="B15" s="89" t="s">
        <v>64</v>
      </c>
      <c r="C15" s="90">
        <v>8.85</v>
      </c>
      <c r="D15" s="55">
        <v>8.85</v>
      </c>
      <c r="E15" s="55"/>
      <c r="F15" s="55"/>
      <c r="G15" s="55"/>
    </row>
    <row r="16" customFormat="1" ht="25.5" customHeight="1" spans="1:7">
      <c r="A16" s="67" t="s">
        <v>65</v>
      </c>
      <c r="B16" s="68"/>
      <c r="C16" s="68"/>
      <c r="D16" s="55"/>
      <c r="E16" s="55"/>
      <c r="F16" s="55"/>
      <c r="G16" s="55"/>
    </row>
    <row r="17" ht="25.5" customHeight="1" spans="1:7">
      <c r="A17" s="67" t="s">
        <v>65</v>
      </c>
      <c r="B17" s="68"/>
      <c r="C17" s="68"/>
      <c r="D17" s="55"/>
      <c r="E17" s="55"/>
      <c r="F17" s="55"/>
      <c r="G17" s="55"/>
    </row>
    <row r="18" ht="25.5" customHeight="1" spans="1:7">
      <c r="A18" s="67" t="s">
        <v>65</v>
      </c>
      <c r="B18" s="68"/>
      <c r="C18" s="68"/>
      <c r="D18" s="55"/>
      <c r="E18" s="55"/>
      <c r="F18" s="55"/>
      <c r="G18" s="55"/>
    </row>
    <row r="19" ht="25.5" customHeight="1" spans="1:7">
      <c r="A19" s="67" t="s">
        <v>65</v>
      </c>
      <c r="B19" s="68"/>
      <c r="C19" s="68"/>
      <c r="D19" s="55"/>
      <c r="E19" s="55"/>
      <c r="F19" s="55"/>
      <c r="G19" s="55"/>
    </row>
  </sheetData>
  <mergeCells count="7">
    <mergeCell ref="A2:G2"/>
    <mergeCell ref="A4:B4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8"/>
  <sheetViews>
    <sheetView showGridLines="0" showZeros="0" topLeftCell="A4" workbookViewId="0">
      <selection activeCell="E7" sqref="E7"/>
    </sheetView>
  </sheetViews>
  <sheetFormatPr defaultColWidth="6.875" defaultRowHeight="11.25" outlineLevelCol="4"/>
  <cols>
    <col min="1" max="1" width="19.375" style="62" customWidth="1"/>
    <col min="2" max="2" width="31.625" style="62" customWidth="1"/>
    <col min="3" max="5" width="24.125" style="62" customWidth="1"/>
    <col min="6" max="16384" width="6.875" style="62"/>
  </cols>
  <sheetData>
    <row r="1" ht="16.5" customHeight="1" spans="1:5">
      <c r="A1" s="63" t="s">
        <v>66</v>
      </c>
      <c r="B1" s="64"/>
      <c r="C1" s="64"/>
      <c r="D1" s="70"/>
      <c r="E1" s="70"/>
    </row>
    <row r="2" ht="16.5" customHeight="1" spans="1:5">
      <c r="A2" s="64"/>
      <c r="B2" s="64"/>
      <c r="C2" s="64"/>
      <c r="D2" s="70"/>
      <c r="E2" s="70"/>
    </row>
    <row r="3" ht="29.25" customHeight="1" spans="1:5">
      <c r="A3" s="65" t="s">
        <v>67</v>
      </c>
      <c r="B3" s="65"/>
      <c r="C3" s="65"/>
      <c r="D3" s="65"/>
      <c r="E3" s="65"/>
    </row>
    <row r="4" ht="26.25" customHeight="1" spans="1:5">
      <c r="A4" s="47"/>
      <c r="B4" s="47"/>
      <c r="C4" s="47"/>
      <c r="D4" s="47"/>
      <c r="E4" s="100" t="s">
        <v>2</v>
      </c>
    </row>
    <row r="5" ht="26.25" customHeight="1" spans="1:5">
      <c r="A5" s="86" t="s">
        <v>39</v>
      </c>
      <c r="B5" s="101"/>
      <c r="C5" s="102" t="s">
        <v>36</v>
      </c>
      <c r="D5" s="102" t="s">
        <v>68</v>
      </c>
      <c r="E5" s="102" t="s">
        <v>69</v>
      </c>
    </row>
    <row r="6" s="61" customFormat="1" ht="27.75" customHeight="1" spans="1:5">
      <c r="A6" s="66" t="s">
        <v>44</v>
      </c>
      <c r="B6" s="66" t="s">
        <v>45</v>
      </c>
      <c r="C6" s="103"/>
      <c r="D6" s="103"/>
      <c r="E6" s="103"/>
    </row>
    <row r="7" s="61" customFormat="1" ht="27.75" customHeight="1" spans="1:5">
      <c r="A7" s="86"/>
      <c r="B7" s="66" t="s">
        <v>46</v>
      </c>
      <c r="C7" s="103">
        <f>C8+C11+C14</f>
        <v>172.91</v>
      </c>
      <c r="D7" s="103">
        <f>D8+D11+D14</f>
        <v>166.91</v>
      </c>
      <c r="E7" s="104">
        <f>E8+E11+E14</f>
        <v>6</v>
      </c>
    </row>
    <row r="8" s="61" customFormat="1" ht="30" customHeight="1" spans="1:5">
      <c r="A8" s="88" t="s">
        <v>47</v>
      </c>
      <c r="B8" s="89" t="s">
        <v>48</v>
      </c>
      <c r="C8" s="90">
        <v>22.11</v>
      </c>
      <c r="D8" s="72">
        <v>22.11</v>
      </c>
      <c r="E8" s="72"/>
    </row>
    <row r="9" s="61" customFormat="1" ht="30" customHeight="1" spans="1:5">
      <c r="A9" s="88" t="s">
        <v>49</v>
      </c>
      <c r="B9" s="89" t="s">
        <v>50</v>
      </c>
      <c r="C9" s="90">
        <v>22.11</v>
      </c>
      <c r="D9" s="72">
        <v>22.11</v>
      </c>
      <c r="E9" s="72"/>
    </row>
    <row r="10" s="61" customFormat="1" ht="30" customHeight="1" spans="1:5">
      <c r="A10" s="88" t="s">
        <v>51</v>
      </c>
      <c r="B10" s="89" t="s">
        <v>52</v>
      </c>
      <c r="C10" s="90">
        <v>22.11</v>
      </c>
      <c r="D10" s="72">
        <v>22.11</v>
      </c>
      <c r="E10" s="72"/>
    </row>
    <row r="11" s="61" customFormat="1" ht="30" customHeight="1" spans="1:5">
      <c r="A11" s="88" t="s">
        <v>53</v>
      </c>
      <c r="B11" s="89" t="s">
        <v>54</v>
      </c>
      <c r="C11" s="90">
        <v>141.95</v>
      </c>
      <c r="D11" s="72">
        <f>C11-E11</f>
        <v>135.95</v>
      </c>
      <c r="E11" s="91">
        <v>6</v>
      </c>
    </row>
    <row r="12" customFormat="1" ht="30" customHeight="1" spans="1:5">
      <c r="A12" s="88" t="s">
        <v>55</v>
      </c>
      <c r="B12" s="89" t="s">
        <v>56</v>
      </c>
      <c r="C12" s="93">
        <v>141.95</v>
      </c>
      <c r="D12" s="73">
        <v>135.95</v>
      </c>
      <c r="E12" s="94">
        <v>6</v>
      </c>
    </row>
    <row r="13" customFormat="1" ht="30" customHeight="1" spans="1:5">
      <c r="A13" s="88" t="s">
        <v>57</v>
      </c>
      <c r="B13" s="89" t="s">
        <v>58</v>
      </c>
      <c r="C13" s="92">
        <v>141.95</v>
      </c>
      <c r="D13" s="55">
        <v>135.95</v>
      </c>
      <c r="E13" s="92">
        <v>6</v>
      </c>
    </row>
    <row r="14" customFormat="1" ht="30" customHeight="1" spans="1:5">
      <c r="A14" s="88" t="s">
        <v>59</v>
      </c>
      <c r="B14" s="89" t="s">
        <v>60</v>
      </c>
      <c r="C14" s="90">
        <v>8.85</v>
      </c>
      <c r="D14" s="55">
        <v>8.85</v>
      </c>
      <c r="E14" s="55"/>
    </row>
    <row r="15" ht="30" customHeight="1" spans="1:5">
      <c r="A15" s="88" t="s">
        <v>61</v>
      </c>
      <c r="B15" s="89" t="s">
        <v>62</v>
      </c>
      <c r="C15" s="90">
        <v>8.85</v>
      </c>
      <c r="D15" s="55">
        <v>8.85</v>
      </c>
      <c r="E15" s="55"/>
    </row>
    <row r="16" ht="30" customHeight="1" spans="1:5">
      <c r="A16" s="88" t="s">
        <v>63</v>
      </c>
      <c r="B16" s="89" t="s">
        <v>64</v>
      </c>
      <c r="C16" s="90">
        <v>8.85</v>
      </c>
      <c r="D16" s="55">
        <v>8.85</v>
      </c>
      <c r="E16" s="55"/>
    </row>
    <row r="17" ht="30" customHeight="1" spans="1:5">
      <c r="A17" s="67" t="s">
        <v>65</v>
      </c>
      <c r="B17" s="68"/>
      <c r="C17" s="68"/>
      <c r="D17" s="55"/>
      <c r="E17" s="55"/>
    </row>
    <row r="18" ht="30" customHeight="1" spans="1:5">
      <c r="A18" s="67" t="s">
        <v>65</v>
      </c>
      <c r="B18" s="68"/>
      <c r="C18" s="68"/>
      <c r="D18" s="55"/>
      <c r="E18" s="55"/>
    </row>
  </sheetData>
  <mergeCells count="5">
    <mergeCell ref="A3:E3"/>
    <mergeCell ref="A5:B5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0"/>
  <sheetViews>
    <sheetView showGridLines="0" showZeros="0" workbookViewId="0">
      <selection activeCell="D25" sqref="D25"/>
    </sheetView>
  </sheetViews>
  <sheetFormatPr defaultColWidth="6.875" defaultRowHeight="11.25" outlineLevelCol="5"/>
  <cols>
    <col min="1" max="1" width="28.125" style="62" customWidth="1"/>
    <col min="2" max="2" width="14.875" style="62" customWidth="1"/>
    <col min="3" max="3" width="30.375" style="62" customWidth="1"/>
    <col min="4" max="4" width="15.375" style="62" customWidth="1"/>
    <col min="5" max="6" width="17.125" style="62" customWidth="1"/>
    <col min="7" max="16384" width="6.875" style="62"/>
  </cols>
  <sheetData>
    <row r="1" ht="16.5" customHeight="1" spans="1:6">
      <c r="A1" s="47" t="s">
        <v>70</v>
      </c>
      <c r="B1" s="95"/>
      <c r="C1" s="95"/>
      <c r="D1" s="95"/>
      <c r="E1" s="95"/>
      <c r="F1" s="96"/>
    </row>
    <row r="2" ht="18.75" customHeight="1" spans="1:6">
      <c r="A2" s="97"/>
      <c r="B2" s="95"/>
      <c r="C2" s="95"/>
      <c r="D2" s="95"/>
      <c r="E2" s="95"/>
      <c r="F2" s="96"/>
    </row>
    <row r="3" ht="21" customHeight="1" spans="1:6">
      <c r="A3" s="50" t="s">
        <v>71</v>
      </c>
      <c r="B3" s="50"/>
      <c r="C3" s="50"/>
      <c r="D3" s="50"/>
      <c r="E3" s="50"/>
      <c r="F3" s="50"/>
    </row>
    <row r="4" ht="14.25" customHeight="1" spans="1:6">
      <c r="A4" s="98"/>
      <c r="B4" s="98"/>
      <c r="C4" s="98"/>
      <c r="D4" s="98"/>
      <c r="E4" s="98"/>
      <c r="F4" s="52" t="s">
        <v>2</v>
      </c>
    </row>
    <row r="5" ht="24" customHeight="1" spans="1:6">
      <c r="A5" s="111" t="s">
        <v>3</v>
      </c>
      <c r="B5" s="66"/>
      <c r="C5" s="111" t="s">
        <v>4</v>
      </c>
      <c r="D5" s="66"/>
      <c r="E5" s="66"/>
      <c r="F5" s="66"/>
    </row>
    <row r="6" ht="24" customHeight="1" spans="1:6">
      <c r="A6" s="111" t="s">
        <v>5</v>
      </c>
      <c r="B6" s="111" t="s">
        <v>6</v>
      </c>
      <c r="C6" s="66" t="s">
        <v>39</v>
      </c>
      <c r="D6" s="66" t="s">
        <v>6</v>
      </c>
      <c r="E6" s="66"/>
      <c r="F6" s="66"/>
    </row>
    <row r="7" ht="24" customHeight="1" spans="1:6">
      <c r="A7" s="66"/>
      <c r="B7" s="66"/>
      <c r="C7" s="66"/>
      <c r="D7" s="66" t="s">
        <v>72</v>
      </c>
      <c r="E7" s="66" t="s">
        <v>40</v>
      </c>
      <c r="F7" s="66" t="s">
        <v>73</v>
      </c>
    </row>
    <row r="8" ht="24" customHeight="1" spans="1:6">
      <c r="A8" s="55" t="s">
        <v>11</v>
      </c>
      <c r="B8" s="72">
        <v>172.91</v>
      </c>
      <c r="C8" s="68" t="s">
        <v>12</v>
      </c>
      <c r="D8" s="68"/>
      <c r="E8" s="68"/>
      <c r="F8" s="72"/>
    </row>
    <row r="9" ht="24" customHeight="1" spans="1:6">
      <c r="A9" s="55" t="s">
        <v>74</v>
      </c>
      <c r="B9" s="72"/>
      <c r="C9" s="68" t="s">
        <v>14</v>
      </c>
      <c r="D9" s="68"/>
      <c r="E9" s="68"/>
      <c r="F9" s="72"/>
    </row>
    <row r="10" ht="24" customHeight="1" spans="1:6">
      <c r="A10" s="55"/>
      <c r="B10" s="55"/>
      <c r="C10" s="68" t="s">
        <v>16</v>
      </c>
      <c r="D10" s="68"/>
      <c r="E10" s="68"/>
      <c r="F10" s="72"/>
    </row>
    <row r="11" ht="24" customHeight="1" spans="1:6">
      <c r="A11" s="55"/>
      <c r="B11" s="55"/>
      <c r="C11" s="55" t="s">
        <v>18</v>
      </c>
      <c r="D11" s="55"/>
      <c r="E11" s="55"/>
      <c r="F11" s="72"/>
    </row>
    <row r="12" ht="24" customHeight="1" spans="1:6">
      <c r="A12" s="55"/>
      <c r="B12" s="55"/>
      <c r="C12" s="68" t="s">
        <v>19</v>
      </c>
      <c r="D12" s="68"/>
      <c r="E12" s="68"/>
      <c r="F12" s="72"/>
    </row>
    <row r="13" ht="24" customHeight="1" spans="1:6">
      <c r="A13" s="55"/>
      <c r="B13" s="55"/>
      <c r="C13" s="68" t="s">
        <v>20</v>
      </c>
      <c r="D13" s="68"/>
      <c r="E13" s="68"/>
      <c r="F13" s="72"/>
    </row>
    <row r="14" ht="24" customHeight="1" spans="1:6">
      <c r="A14" s="55"/>
      <c r="B14" s="55"/>
      <c r="C14" s="55" t="s">
        <v>21</v>
      </c>
      <c r="D14" s="55"/>
      <c r="E14" s="55"/>
      <c r="F14" s="55"/>
    </row>
    <row r="15" ht="24" customHeight="1" spans="1:6">
      <c r="A15" s="55"/>
      <c r="B15" s="55"/>
      <c r="C15" s="55" t="s">
        <v>22</v>
      </c>
      <c r="D15" s="55">
        <v>22.11</v>
      </c>
      <c r="E15" s="55">
        <v>22.11</v>
      </c>
      <c r="F15" s="55"/>
    </row>
    <row r="16" ht="24" customHeight="1" spans="1:6">
      <c r="A16" s="55"/>
      <c r="B16" s="55"/>
      <c r="C16" s="68" t="s">
        <v>23</v>
      </c>
      <c r="D16" s="68"/>
      <c r="E16" s="68"/>
      <c r="F16" s="55"/>
    </row>
    <row r="17" ht="24" customHeight="1" spans="1:6">
      <c r="A17" s="55"/>
      <c r="B17" s="55"/>
      <c r="C17" s="68" t="s">
        <v>24</v>
      </c>
      <c r="D17" s="68"/>
      <c r="E17" s="68"/>
      <c r="F17" s="55"/>
    </row>
    <row r="18" ht="24" customHeight="1" spans="1:6">
      <c r="A18" s="55"/>
      <c r="B18" s="55"/>
      <c r="C18" s="55" t="s">
        <v>25</v>
      </c>
      <c r="D18" s="55">
        <v>141.95</v>
      </c>
      <c r="E18" s="55">
        <v>141.95</v>
      </c>
      <c r="F18" s="55"/>
    </row>
    <row r="19" ht="24" customHeight="1" spans="1:6">
      <c r="A19" s="55"/>
      <c r="B19" s="55"/>
      <c r="C19" s="55" t="s">
        <v>26</v>
      </c>
      <c r="D19" s="55"/>
      <c r="E19" s="55"/>
      <c r="F19" s="55"/>
    </row>
    <row r="20" ht="24" customHeight="1" spans="1:6">
      <c r="A20" s="55"/>
      <c r="B20" s="55"/>
      <c r="C20" s="55" t="s">
        <v>27</v>
      </c>
      <c r="D20" s="55"/>
      <c r="E20" s="55"/>
      <c r="F20" s="55"/>
    </row>
    <row r="21" ht="24" customHeight="1" spans="1:6">
      <c r="A21" s="55"/>
      <c r="B21" s="55"/>
      <c r="C21" s="55" t="s">
        <v>28</v>
      </c>
      <c r="D21" s="55"/>
      <c r="E21" s="55"/>
      <c r="F21" s="55"/>
    </row>
    <row r="22" ht="24" customHeight="1" spans="1:6">
      <c r="A22" s="55"/>
      <c r="B22" s="55"/>
      <c r="C22" s="55" t="s">
        <v>29</v>
      </c>
      <c r="D22" s="55"/>
      <c r="E22" s="55"/>
      <c r="F22" s="55"/>
    </row>
    <row r="23" ht="24" customHeight="1" spans="1:6">
      <c r="A23" s="55"/>
      <c r="B23" s="55"/>
      <c r="C23" s="55" t="s">
        <v>30</v>
      </c>
      <c r="D23" s="55"/>
      <c r="E23" s="55"/>
      <c r="F23" s="55"/>
    </row>
    <row r="24" ht="24" customHeight="1" spans="1:6">
      <c r="A24" s="55"/>
      <c r="B24" s="55"/>
      <c r="C24" s="55" t="s">
        <v>31</v>
      </c>
      <c r="D24" s="55"/>
      <c r="E24" s="55"/>
      <c r="F24" s="55"/>
    </row>
    <row r="25" ht="24" customHeight="1" spans="1:6">
      <c r="A25" s="55"/>
      <c r="B25" s="55"/>
      <c r="C25" s="55" t="s">
        <v>32</v>
      </c>
      <c r="D25" s="55">
        <v>8.85</v>
      </c>
      <c r="E25" s="55">
        <v>8.85</v>
      </c>
      <c r="F25" s="55"/>
    </row>
    <row r="26" ht="24" customHeight="1" spans="1:6">
      <c r="A26" s="55"/>
      <c r="B26" s="55"/>
      <c r="C26" s="55" t="s">
        <v>33</v>
      </c>
      <c r="D26" s="55"/>
      <c r="E26" s="55"/>
      <c r="F26" s="55"/>
    </row>
    <row r="27" ht="24" customHeight="1" spans="1:6">
      <c r="A27" s="55"/>
      <c r="B27" s="55"/>
      <c r="C27" s="55" t="s">
        <v>34</v>
      </c>
      <c r="D27" s="55"/>
      <c r="E27" s="55"/>
      <c r="F27" s="55"/>
    </row>
    <row r="28" ht="24" customHeight="1" spans="1:6">
      <c r="A28" s="55"/>
      <c r="B28" s="55"/>
      <c r="C28" s="55"/>
      <c r="D28" s="55"/>
      <c r="E28" s="55"/>
      <c r="F28" s="55"/>
    </row>
    <row r="29" ht="24" customHeight="1" spans="1:6">
      <c r="A29" s="66" t="s">
        <v>35</v>
      </c>
      <c r="B29" s="99">
        <f>SUM(B8:B28)</f>
        <v>172.91</v>
      </c>
      <c r="C29" s="66" t="s">
        <v>36</v>
      </c>
      <c r="D29" s="66">
        <f>SUM(D15:D28)</f>
        <v>172.91</v>
      </c>
      <c r="E29" s="54">
        <f>SUM(E15:E28)</f>
        <v>172.91</v>
      </c>
      <c r="F29" s="55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7"/>
  <sheetViews>
    <sheetView showGridLines="0" showZeros="0" topLeftCell="A4" workbookViewId="0">
      <selection activeCell="N14" sqref="N14"/>
    </sheetView>
  </sheetViews>
  <sheetFormatPr defaultColWidth="6.875" defaultRowHeight="11.25"/>
  <cols>
    <col min="1" max="1" width="13.375" style="62" customWidth="1"/>
    <col min="2" max="2" width="18" style="62" customWidth="1"/>
    <col min="3" max="8" width="10" style="62" customWidth="1"/>
    <col min="9" max="11" width="10.875" style="62" customWidth="1"/>
    <col min="12" max="16384" width="6.875" style="62"/>
  </cols>
  <sheetData>
    <row r="1" ht="16.5" customHeight="1" spans="1:11">
      <c r="A1" s="63" t="s">
        <v>75</v>
      </c>
      <c r="B1" s="64"/>
      <c r="C1" s="64"/>
      <c r="D1" s="64"/>
      <c r="E1" s="64"/>
      <c r="F1" s="64"/>
      <c r="G1" s="64"/>
      <c r="H1" s="64"/>
      <c r="I1" s="70"/>
      <c r="J1" s="70"/>
      <c r="K1" s="70"/>
    </row>
    <row r="2" ht="16.5" customHeight="1" spans="1:11">
      <c r="A2" s="64"/>
      <c r="B2" s="64"/>
      <c r="C2" s="64"/>
      <c r="D2" s="64"/>
      <c r="E2" s="64"/>
      <c r="F2" s="64"/>
      <c r="G2" s="64"/>
      <c r="H2" s="64"/>
      <c r="I2" s="70"/>
      <c r="J2" s="70"/>
      <c r="K2" s="70"/>
    </row>
    <row r="3" ht="29.25" customHeight="1" spans="1:11">
      <c r="A3" s="65" t="s">
        <v>76</v>
      </c>
      <c r="B3" s="65"/>
      <c r="C3" s="65"/>
      <c r="D3" s="65"/>
      <c r="E3" s="65"/>
      <c r="F3" s="65"/>
      <c r="G3" s="65"/>
      <c r="H3" s="65"/>
      <c r="I3" s="65"/>
      <c r="J3" s="65"/>
      <c r="K3" s="65"/>
    </row>
    <row r="4" ht="26.25" customHeight="1" spans="1:11">
      <c r="A4" s="85"/>
      <c r="B4" s="85"/>
      <c r="C4" s="85"/>
      <c r="D4" s="85"/>
      <c r="E4" s="85"/>
      <c r="F4" s="85"/>
      <c r="G4" s="85"/>
      <c r="H4" s="85"/>
      <c r="I4" s="85"/>
      <c r="J4" s="85"/>
      <c r="K4" s="85"/>
    </row>
    <row r="5" ht="26.25" customHeight="1" spans="1:11">
      <c r="A5" s="66" t="s">
        <v>39</v>
      </c>
      <c r="B5" s="66"/>
      <c r="C5" s="66" t="s">
        <v>77</v>
      </c>
      <c r="D5" s="66"/>
      <c r="E5" s="66"/>
      <c r="F5" s="66" t="s">
        <v>78</v>
      </c>
      <c r="G5" s="66"/>
      <c r="H5" s="66"/>
      <c r="I5" s="66" t="s">
        <v>79</v>
      </c>
      <c r="J5" s="66"/>
      <c r="K5" s="66"/>
    </row>
    <row r="6" s="61" customFormat="1" ht="30.75" customHeight="1" spans="1:11">
      <c r="A6" s="66" t="s">
        <v>44</v>
      </c>
      <c r="B6" s="66" t="s">
        <v>45</v>
      </c>
      <c r="C6" s="66" t="s">
        <v>80</v>
      </c>
      <c r="D6" s="66" t="s">
        <v>68</v>
      </c>
      <c r="E6" s="66" t="s">
        <v>69</v>
      </c>
      <c r="F6" s="66" t="s">
        <v>80</v>
      </c>
      <c r="G6" s="66" t="s">
        <v>68</v>
      </c>
      <c r="H6" s="66" t="s">
        <v>69</v>
      </c>
      <c r="I6" s="66" t="s">
        <v>80</v>
      </c>
      <c r="J6" s="66" t="s">
        <v>68</v>
      </c>
      <c r="K6" s="66" t="s">
        <v>69</v>
      </c>
    </row>
    <row r="7" s="61" customFormat="1" ht="30.75" customHeight="1" spans="1:11">
      <c r="A7" s="86"/>
      <c r="B7" s="66" t="s">
        <v>81</v>
      </c>
      <c r="C7" s="66">
        <f t="shared" ref="C7:H7" si="0">C8+C11+C14</f>
        <v>159.22</v>
      </c>
      <c r="D7" s="66">
        <f t="shared" si="0"/>
        <v>154.22</v>
      </c>
      <c r="E7" s="87">
        <f t="shared" si="0"/>
        <v>4.99999999999999</v>
      </c>
      <c r="F7" s="66">
        <f t="shared" si="0"/>
        <v>172.91</v>
      </c>
      <c r="G7" s="66">
        <f t="shared" si="0"/>
        <v>166.91</v>
      </c>
      <c r="H7" s="87">
        <f t="shared" si="0"/>
        <v>6</v>
      </c>
      <c r="I7" s="87">
        <v>8.6</v>
      </c>
      <c r="J7" s="66">
        <v>8.23</v>
      </c>
      <c r="K7" s="87">
        <v>20</v>
      </c>
    </row>
    <row r="8" s="61" customFormat="1" ht="30.75" customHeight="1" spans="1:11">
      <c r="A8" s="88" t="s">
        <v>47</v>
      </c>
      <c r="B8" s="89" t="s">
        <v>48</v>
      </c>
      <c r="C8" s="90">
        <v>21.58</v>
      </c>
      <c r="D8" s="90">
        <v>21.58</v>
      </c>
      <c r="E8" s="90"/>
      <c r="F8" s="90">
        <v>22.11</v>
      </c>
      <c r="G8" s="72">
        <v>22.11</v>
      </c>
      <c r="H8" s="72"/>
      <c r="I8" s="72">
        <v>2.46</v>
      </c>
      <c r="J8" s="72">
        <v>2.46</v>
      </c>
      <c r="K8" s="55"/>
    </row>
    <row r="9" s="61" customFormat="1" ht="30.75" customHeight="1" spans="1:11">
      <c r="A9" s="88" t="s">
        <v>49</v>
      </c>
      <c r="B9" s="89" t="s">
        <v>50</v>
      </c>
      <c r="C9" s="90">
        <v>21.58</v>
      </c>
      <c r="D9" s="90">
        <v>21.58</v>
      </c>
      <c r="E9" s="90"/>
      <c r="F9" s="90">
        <v>22.11</v>
      </c>
      <c r="G9" s="72">
        <v>22.11</v>
      </c>
      <c r="H9" s="72"/>
      <c r="I9" s="72">
        <v>2.46</v>
      </c>
      <c r="J9" s="72">
        <v>2.46</v>
      </c>
      <c r="K9" s="55"/>
    </row>
    <row r="10" s="61" customFormat="1" ht="30.75" customHeight="1" spans="1:11">
      <c r="A10" s="88" t="s">
        <v>51</v>
      </c>
      <c r="B10" s="89" t="s">
        <v>52</v>
      </c>
      <c r="C10" s="90">
        <v>21.58</v>
      </c>
      <c r="D10" s="90">
        <v>21.58</v>
      </c>
      <c r="E10" s="90"/>
      <c r="F10" s="90">
        <v>22.11</v>
      </c>
      <c r="G10" s="72">
        <v>22.11</v>
      </c>
      <c r="H10" s="72"/>
      <c r="I10" s="72">
        <v>2.16</v>
      </c>
      <c r="J10" s="72">
        <v>2.16</v>
      </c>
      <c r="K10" s="55"/>
    </row>
    <row r="11" s="61" customFormat="1" ht="30.75" customHeight="1" spans="1:11">
      <c r="A11" s="88" t="s">
        <v>53</v>
      </c>
      <c r="B11" s="89" t="s">
        <v>54</v>
      </c>
      <c r="C11" s="90">
        <v>129.01</v>
      </c>
      <c r="D11" s="90">
        <v>124.01</v>
      </c>
      <c r="E11" s="90">
        <v>4.99999999999999</v>
      </c>
      <c r="F11" s="90">
        <v>141.95</v>
      </c>
      <c r="G11" s="72">
        <f>F11-H11</f>
        <v>135.95</v>
      </c>
      <c r="H11" s="91">
        <v>6</v>
      </c>
      <c r="I11" s="72">
        <v>10.03</v>
      </c>
      <c r="J11" s="72">
        <v>9.63</v>
      </c>
      <c r="K11" s="92">
        <v>20</v>
      </c>
    </row>
    <row r="12" s="61" customFormat="1" ht="30.75" customHeight="1" spans="1:11">
      <c r="A12" s="88" t="s">
        <v>55</v>
      </c>
      <c r="B12" s="89" t="s">
        <v>56</v>
      </c>
      <c r="C12" s="92">
        <v>129.01</v>
      </c>
      <c r="D12" s="92">
        <v>124.01</v>
      </c>
      <c r="E12" s="92">
        <v>4.99999999999999</v>
      </c>
      <c r="F12" s="93">
        <v>141.95</v>
      </c>
      <c r="G12" s="73">
        <v>135.95</v>
      </c>
      <c r="H12" s="94">
        <v>6</v>
      </c>
      <c r="I12" s="72">
        <v>10.03</v>
      </c>
      <c r="J12" s="55">
        <v>9.63</v>
      </c>
      <c r="K12" s="92">
        <v>20</v>
      </c>
    </row>
    <row r="13" customFormat="1" ht="30.75" customHeight="1" spans="1:11">
      <c r="A13" s="88" t="s">
        <v>57</v>
      </c>
      <c r="B13" s="89" t="s">
        <v>58</v>
      </c>
      <c r="C13" s="92">
        <v>129.01</v>
      </c>
      <c r="D13" s="92">
        <v>124.01</v>
      </c>
      <c r="E13" s="92">
        <v>4.99999999999999</v>
      </c>
      <c r="F13" s="92">
        <v>141.95</v>
      </c>
      <c r="G13" s="55">
        <v>135.95</v>
      </c>
      <c r="H13" s="92">
        <v>6</v>
      </c>
      <c r="I13" s="72">
        <v>10.03</v>
      </c>
      <c r="J13" s="55">
        <v>9.63</v>
      </c>
      <c r="K13" s="92">
        <v>20</v>
      </c>
    </row>
    <row r="14" ht="30.75" customHeight="1" spans="1:11">
      <c r="A14" s="88" t="s">
        <v>59</v>
      </c>
      <c r="B14" s="89" t="s">
        <v>60</v>
      </c>
      <c r="C14" s="90">
        <v>8.63</v>
      </c>
      <c r="D14" s="90">
        <v>8.63</v>
      </c>
      <c r="E14" s="90"/>
      <c r="F14" s="90">
        <v>8.85</v>
      </c>
      <c r="G14" s="55">
        <v>8.85</v>
      </c>
      <c r="H14" s="55"/>
      <c r="I14" s="55">
        <v>2.55</v>
      </c>
      <c r="J14" s="55">
        <v>2.55</v>
      </c>
      <c r="K14" s="55"/>
    </row>
    <row r="15" ht="30.75" customHeight="1" spans="1:11">
      <c r="A15" s="88" t="s">
        <v>61</v>
      </c>
      <c r="B15" s="89" t="s">
        <v>62</v>
      </c>
      <c r="C15" s="90">
        <v>8.63</v>
      </c>
      <c r="D15" s="90">
        <v>8.63</v>
      </c>
      <c r="E15" s="90"/>
      <c r="F15" s="90">
        <v>8.85</v>
      </c>
      <c r="G15" s="55">
        <v>8.85</v>
      </c>
      <c r="H15" s="55"/>
      <c r="I15" s="55">
        <v>2.55</v>
      </c>
      <c r="J15" s="55">
        <v>2.55</v>
      </c>
      <c r="K15" s="55"/>
    </row>
    <row r="16" ht="30.75" customHeight="1" spans="1:11">
      <c r="A16" s="88" t="s">
        <v>63</v>
      </c>
      <c r="B16" s="89" t="s">
        <v>64</v>
      </c>
      <c r="C16" s="90">
        <v>8.63</v>
      </c>
      <c r="D16" s="90">
        <v>8.63</v>
      </c>
      <c r="E16" s="90"/>
      <c r="F16" s="90">
        <v>8.85</v>
      </c>
      <c r="G16" s="55">
        <v>8.85</v>
      </c>
      <c r="H16" s="55"/>
      <c r="I16" s="55">
        <v>2.55</v>
      </c>
      <c r="J16" s="55">
        <v>2.55</v>
      </c>
      <c r="K16" s="55"/>
    </row>
    <row r="17" ht="30.75" customHeight="1" spans="1:11">
      <c r="A17" s="68" t="s">
        <v>65</v>
      </c>
      <c r="B17" s="68"/>
      <c r="C17" s="68"/>
      <c r="D17" s="68"/>
      <c r="E17" s="68"/>
      <c r="F17" s="68"/>
      <c r="G17" s="68"/>
      <c r="H17" s="68"/>
      <c r="I17" s="55"/>
      <c r="J17" s="55"/>
      <c r="K17" s="55"/>
    </row>
  </sheetData>
  <mergeCells count="5">
    <mergeCell ref="A3:K3"/>
    <mergeCell ref="A5:B5"/>
    <mergeCell ref="C5:E5"/>
    <mergeCell ref="F5:H5"/>
    <mergeCell ref="I5:K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57"/>
  <sheetViews>
    <sheetView topLeftCell="A43" workbookViewId="0">
      <selection activeCell="B57" sqref="B57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26.25" customHeight="1" spans="1:3">
      <c r="A1" s="75" t="s">
        <v>82</v>
      </c>
      <c r="B1" s="76"/>
      <c r="C1" s="76"/>
    </row>
    <row r="2" ht="45.75" customHeight="1" spans="1:5">
      <c r="A2" s="77" t="s">
        <v>83</v>
      </c>
      <c r="B2" s="77"/>
      <c r="C2" s="77"/>
      <c r="D2" s="78"/>
      <c r="E2" s="78"/>
    </row>
    <row r="3" ht="20.25" customHeight="1" spans="3:3">
      <c r="C3" s="79" t="s">
        <v>2</v>
      </c>
    </row>
    <row r="4" ht="23.25" customHeight="1" spans="1:3">
      <c r="A4" s="80" t="s">
        <v>84</v>
      </c>
      <c r="B4" s="80" t="s">
        <v>6</v>
      </c>
      <c r="C4" s="80" t="s">
        <v>85</v>
      </c>
    </row>
    <row r="5" ht="23.25" customHeight="1" spans="1:3">
      <c r="A5" s="81" t="s">
        <v>86</v>
      </c>
      <c r="B5" s="82">
        <f>SUM(B6:B16)</f>
        <v>160.06</v>
      </c>
      <c r="C5" s="81"/>
    </row>
    <row r="6" ht="23.25" customHeight="1" spans="1:3">
      <c r="A6" s="81" t="s">
        <v>87</v>
      </c>
      <c r="B6" s="81">
        <v>57.38</v>
      </c>
      <c r="C6" s="81"/>
    </row>
    <row r="7" ht="23.25" customHeight="1" spans="1:3">
      <c r="A7" s="81" t="s">
        <v>88</v>
      </c>
      <c r="B7" s="81">
        <v>10.24</v>
      </c>
      <c r="C7" s="81"/>
    </row>
    <row r="8" ht="23.25" customHeight="1" spans="1:3">
      <c r="A8" s="81" t="s">
        <v>89</v>
      </c>
      <c r="B8" s="81">
        <v>4.78</v>
      </c>
      <c r="C8" s="81"/>
    </row>
    <row r="9" ht="23.25" customHeight="1" spans="1:3">
      <c r="A9" s="81" t="s">
        <v>90</v>
      </c>
      <c r="B9" s="81">
        <v>45.94</v>
      </c>
      <c r="C9" s="81"/>
    </row>
    <row r="10" ht="23.25" customHeight="1" spans="1:3">
      <c r="A10" s="81" t="s">
        <v>91</v>
      </c>
      <c r="B10" s="81">
        <v>22.11</v>
      </c>
      <c r="C10" s="81"/>
    </row>
    <row r="11" ht="23.25" customHeight="1" spans="1:3">
      <c r="A11" s="81" t="s">
        <v>92</v>
      </c>
      <c r="B11" s="81"/>
      <c r="C11" s="81"/>
    </row>
    <row r="12" ht="23.25" customHeight="1" spans="1:3">
      <c r="A12" s="81" t="s">
        <v>93</v>
      </c>
      <c r="B12" s="81">
        <v>6.63</v>
      </c>
      <c r="C12" s="81"/>
    </row>
    <row r="13" ht="23.25" customHeight="1" spans="1:3">
      <c r="A13" s="81" t="s">
        <v>94</v>
      </c>
      <c r="B13" s="81"/>
      <c r="C13" s="81"/>
    </row>
    <row r="14" ht="23.25" customHeight="1" spans="1:3">
      <c r="A14" s="81" t="s">
        <v>95</v>
      </c>
      <c r="B14" s="83">
        <v>0.1</v>
      </c>
      <c r="C14" s="81"/>
    </row>
    <row r="15" ht="23.25" customHeight="1" spans="1:3">
      <c r="A15" s="81" t="s">
        <v>64</v>
      </c>
      <c r="B15" s="81">
        <v>8.85</v>
      </c>
      <c r="C15" s="81"/>
    </row>
    <row r="16" ht="23.25" customHeight="1" spans="1:3">
      <c r="A16" s="81" t="s">
        <v>96</v>
      </c>
      <c r="B16" s="81">
        <v>4.03</v>
      </c>
      <c r="C16" s="81"/>
    </row>
    <row r="17" ht="23.25" customHeight="1" spans="1:3">
      <c r="A17" s="81" t="s">
        <v>97</v>
      </c>
      <c r="B17" s="82">
        <f>SUM(B18:B44)</f>
        <v>6.85</v>
      </c>
      <c r="C17" s="81"/>
    </row>
    <row r="18" ht="23.25" customHeight="1" spans="1:3">
      <c r="A18" s="81" t="s">
        <v>98</v>
      </c>
      <c r="B18" s="83">
        <v>1.2</v>
      </c>
      <c r="C18" s="81"/>
    </row>
    <row r="19" ht="23.25" customHeight="1" spans="1:3">
      <c r="A19" s="81" t="s">
        <v>99</v>
      </c>
      <c r="B19" s="81"/>
      <c r="C19" s="81"/>
    </row>
    <row r="20" ht="23.25" customHeight="1" spans="1:3">
      <c r="A20" s="81" t="s">
        <v>100</v>
      </c>
      <c r="B20" s="81"/>
      <c r="C20" s="81"/>
    </row>
    <row r="21" ht="23.25" customHeight="1" spans="1:3">
      <c r="A21" s="81" t="s">
        <v>101</v>
      </c>
      <c r="B21" s="81"/>
      <c r="C21" s="81"/>
    </row>
    <row r="22" ht="23.25" customHeight="1" spans="1:3">
      <c r="A22" s="81" t="s">
        <v>102</v>
      </c>
      <c r="B22" s="81"/>
      <c r="C22" s="81"/>
    </row>
    <row r="23" ht="23.25" customHeight="1" spans="1:3">
      <c r="A23" s="81" t="s">
        <v>103</v>
      </c>
      <c r="B23" s="81"/>
      <c r="C23" s="81"/>
    </row>
    <row r="24" ht="23.25" customHeight="1" spans="1:3">
      <c r="A24" s="81" t="s">
        <v>104</v>
      </c>
      <c r="B24" s="81"/>
      <c r="C24" s="81"/>
    </row>
    <row r="25" ht="23.25" customHeight="1" spans="1:3">
      <c r="A25" s="81" t="s">
        <v>105</v>
      </c>
      <c r="B25" s="81"/>
      <c r="C25" s="81"/>
    </row>
    <row r="26" ht="23.25" customHeight="1" spans="1:3">
      <c r="A26" s="81" t="s">
        <v>106</v>
      </c>
      <c r="B26" s="81"/>
      <c r="C26" s="81"/>
    </row>
    <row r="27" ht="23.25" customHeight="1" spans="1:3">
      <c r="A27" s="81" t="s">
        <v>107</v>
      </c>
      <c r="B27" s="81">
        <v>0.48</v>
      </c>
      <c r="C27" s="81"/>
    </row>
    <row r="28" ht="23.25" customHeight="1" spans="1:3">
      <c r="A28" s="81" t="s">
        <v>108</v>
      </c>
      <c r="B28" s="81"/>
      <c r="C28" s="81"/>
    </row>
    <row r="29" ht="23.25" customHeight="1" spans="1:3">
      <c r="A29" s="81" t="s">
        <v>109</v>
      </c>
      <c r="B29" s="83">
        <v>1</v>
      </c>
      <c r="C29" s="81"/>
    </row>
    <row r="30" ht="23.25" customHeight="1" spans="1:3">
      <c r="A30" s="81" t="s">
        <v>110</v>
      </c>
      <c r="B30" s="81"/>
      <c r="C30" s="81"/>
    </row>
    <row r="31" ht="23.25" customHeight="1" spans="1:3">
      <c r="A31" s="81" t="s">
        <v>111</v>
      </c>
      <c r="B31" s="81"/>
      <c r="C31" s="81"/>
    </row>
    <row r="32" ht="23.25" customHeight="1" spans="1:3">
      <c r="A32" s="81" t="s">
        <v>112</v>
      </c>
      <c r="B32" s="81"/>
      <c r="C32" s="81"/>
    </row>
    <row r="33" ht="23.25" customHeight="1" spans="1:3">
      <c r="A33" s="81" t="s">
        <v>113</v>
      </c>
      <c r="B33" s="81"/>
      <c r="C33" s="81"/>
    </row>
    <row r="34" ht="23.25" customHeight="1" spans="1:3">
      <c r="A34" s="81" t="s">
        <v>114</v>
      </c>
      <c r="B34" s="81"/>
      <c r="C34" s="81"/>
    </row>
    <row r="35" ht="23.25" customHeight="1" spans="1:3">
      <c r="A35" s="81" t="s">
        <v>115</v>
      </c>
      <c r="B35" s="81"/>
      <c r="C35" s="81"/>
    </row>
    <row r="36" ht="23.25" customHeight="1" spans="1:3">
      <c r="A36" s="81" t="s">
        <v>116</v>
      </c>
      <c r="B36" s="81"/>
      <c r="C36" s="81"/>
    </row>
    <row r="37" ht="23.25" customHeight="1" spans="1:3">
      <c r="A37" s="81" t="s">
        <v>117</v>
      </c>
      <c r="B37" s="81"/>
      <c r="C37" s="81"/>
    </row>
    <row r="38" ht="23.25" customHeight="1" spans="1:3">
      <c r="A38" s="81" t="s">
        <v>118</v>
      </c>
      <c r="B38" s="81"/>
      <c r="C38" s="81"/>
    </row>
    <row r="39" ht="23.25" customHeight="1" spans="1:3">
      <c r="A39" s="81" t="s">
        <v>119</v>
      </c>
      <c r="B39" s="81">
        <v>1.06</v>
      </c>
      <c r="C39" s="81"/>
    </row>
    <row r="40" ht="23.25" customHeight="1" spans="1:3">
      <c r="A40" s="81" t="s">
        <v>120</v>
      </c>
      <c r="B40" s="81">
        <v>2.01</v>
      </c>
      <c r="C40" s="81"/>
    </row>
    <row r="41" ht="23.25" customHeight="1" spans="1:3">
      <c r="A41" s="81" t="s">
        <v>121</v>
      </c>
      <c r="B41" s="81"/>
      <c r="C41" s="81"/>
    </row>
    <row r="42" ht="23.25" customHeight="1" spans="1:3">
      <c r="A42" s="81" t="s">
        <v>122</v>
      </c>
      <c r="B42" s="81"/>
      <c r="C42" s="81"/>
    </row>
    <row r="43" ht="23.25" customHeight="1" spans="1:3">
      <c r="A43" s="81" t="s">
        <v>123</v>
      </c>
      <c r="B43" s="81"/>
      <c r="C43" s="81"/>
    </row>
    <row r="44" ht="23.25" customHeight="1" spans="1:3">
      <c r="A44" s="84" t="s">
        <v>124</v>
      </c>
      <c r="B44" s="83">
        <v>1.1</v>
      </c>
      <c r="C44" s="81"/>
    </row>
    <row r="45" ht="23.25" customHeight="1" spans="1:3">
      <c r="A45" s="81" t="s">
        <v>125</v>
      </c>
      <c r="B45" s="81"/>
      <c r="C45" s="81"/>
    </row>
    <row r="46" ht="23.25" customHeight="1" spans="1:3">
      <c r="A46" s="81" t="s">
        <v>126</v>
      </c>
      <c r="B46" s="81"/>
      <c r="C46" s="81"/>
    </row>
    <row r="47" ht="23.25" customHeight="1" spans="1:3">
      <c r="A47" s="81" t="s">
        <v>127</v>
      </c>
      <c r="B47" s="81"/>
      <c r="C47" s="81"/>
    </row>
    <row r="48" ht="23.25" customHeight="1" spans="1:3">
      <c r="A48" s="81" t="s">
        <v>128</v>
      </c>
      <c r="B48" s="81"/>
      <c r="C48" s="81"/>
    </row>
    <row r="49" ht="23.25" customHeight="1" spans="1:3">
      <c r="A49" s="81" t="s">
        <v>129</v>
      </c>
      <c r="B49" s="81"/>
      <c r="C49" s="81"/>
    </row>
    <row r="50" ht="23.25" customHeight="1" spans="1:3">
      <c r="A50" s="81" t="s">
        <v>130</v>
      </c>
      <c r="B50" s="81"/>
      <c r="C50" s="81"/>
    </row>
    <row r="51" ht="23.25" customHeight="1" spans="1:3">
      <c r="A51" s="81" t="s">
        <v>131</v>
      </c>
      <c r="B51" s="81"/>
      <c r="C51" s="81"/>
    </row>
    <row r="52" ht="23.25" customHeight="1" spans="1:3">
      <c r="A52" s="81" t="s">
        <v>132</v>
      </c>
      <c r="B52" s="81"/>
      <c r="C52" s="81"/>
    </row>
    <row r="53" ht="23.25" customHeight="1" spans="1:3">
      <c r="A53" s="81" t="s">
        <v>133</v>
      </c>
      <c r="B53" s="81"/>
      <c r="C53" s="81"/>
    </row>
    <row r="54" ht="23.25" customHeight="1" spans="1:3">
      <c r="A54" s="81" t="s">
        <v>134</v>
      </c>
      <c r="B54" s="81"/>
      <c r="C54" s="81"/>
    </row>
    <row r="55" ht="23.25" customHeight="1" spans="1:3">
      <c r="A55" s="81" t="s">
        <v>135</v>
      </c>
      <c r="B55" s="81"/>
      <c r="C55" s="81"/>
    </row>
    <row r="56" ht="23.25" customHeight="1" spans="1:3">
      <c r="A56" s="81" t="s">
        <v>136</v>
      </c>
      <c r="B56" s="81"/>
      <c r="C56" s="81"/>
    </row>
    <row r="57" ht="23.25" customHeight="1" spans="1:3">
      <c r="A57" s="80" t="s">
        <v>80</v>
      </c>
      <c r="B57" s="82">
        <f>B5+B17</f>
        <v>166.91</v>
      </c>
      <c r="C57" s="81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7"/>
  <sheetViews>
    <sheetView showGridLines="0" showZeros="0" workbookViewId="0">
      <selection activeCell="D11" sqref="D11"/>
    </sheetView>
  </sheetViews>
  <sheetFormatPr defaultColWidth="6.875" defaultRowHeight="11.25"/>
  <cols>
    <col min="1" max="1" width="18.125" style="62" customWidth="1"/>
    <col min="2" max="2" width="15.375" style="62" customWidth="1"/>
    <col min="3" max="10" width="9.875" style="62" customWidth="1"/>
    <col min="11" max="11" width="10.875" style="62" customWidth="1"/>
    <col min="12" max="16384" width="6.875" style="62"/>
  </cols>
  <sheetData>
    <row r="1" ht="16.5" customHeight="1" spans="1:11">
      <c r="A1" s="63" t="s">
        <v>137</v>
      </c>
      <c r="B1" s="64"/>
      <c r="C1" s="64"/>
      <c r="D1" s="64"/>
      <c r="E1" s="64"/>
      <c r="F1" s="64"/>
      <c r="G1" s="64"/>
      <c r="H1" s="64"/>
      <c r="I1" s="64"/>
      <c r="J1" s="70"/>
      <c r="K1" s="70"/>
    </row>
    <row r="2" ht="16.5" customHeight="1" spans="1:11">
      <c r="A2" s="64"/>
      <c r="B2" s="64"/>
      <c r="C2" s="64"/>
      <c r="D2" s="64"/>
      <c r="E2" s="64"/>
      <c r="F2" s="64"/>
      <c r="G2" s="64"/>
      <c r="H2" s="64"/>
      <c r="I2" s="64"/>
      <c r="J2" s="70"/>
      <c r="K2" s="70"/>
    </row>
    <row r="3" ht="29.25" customHeight="1" spans="1:11">
      <c r="A3" s="65" t="s">
        <v>138</v>
      </c>
      <c r="B3" s="65"/>
      <c r="C3" s="65"/>
      <c r="D3" s="65"/>
      <c r="E3" s="65"/>
      <c r="F3" s="65"/>
      <c r="G3" s="65"/>
      <c r="H3" s="65"/>
      <c r="I3" s="65"/>
      <c r="J3" s="65"/>
      <c r="K3" s="65"/>
    </row>
    <row r="4" ht="26.25" customHeight="1" spans="1:11">
      <c r="A4" s="47"/>
      <c r="B4" s="47"/>
      <c r="C4" s="47"/>
      <c r="D4" s="47"/>
      <c r="E4" s="47"/>
      <c r="F4" s="47"/>
      <c r="G4" s="47"/>
      <c r="H4" s="47"/>
      <c r="I4" s="47"/>
      <c r="J4" s="71" t="s">
        <v>2</v>
      </c>
      <c r="K4" s="71"/>
    </row>
    <row r="5" ht="26.25" customHeight="1" spans="1:11">
      <c r="A5" s="66" t="s">
        <v>39</v>
      </c>
      <c r="B5" s="66"/>
      <c r="C5" s="66" t="s">
        <v>77</v>
      </c>
      <c r="D5" s="66"/>
      <c r="E5" s="66"/>
      <c r="F5" s="66" t="s">
        <v>78</v>
      </c>
      <c r="G5" s="66"/>
      <c r="H5" s="66"/>
      <c r="I5" s="66" t="s">
        <v>139</v>
      </c>
      <c r="J5" s="66"/>
      <c r="K5" s="66"/>
    </row>
    <row r="6" s="61" customFormat="1" ht="27.75" customHeight="1" spans="1:11">
      <c r="A6" s="66" t="s">
        <v>44</v>
      </c>
      <c r="B6" s="66" t="s">
        <v>45</v>
      </c>
      <c r="C6" s="66" t="s">
        <v>80</v>
      </c>
      <c r="D6" s="66" t="s">
        <v>68</v>
      </c>
      <c r="E6" s="66" t="s">
        <v>69</v>
      </c>
      <c r="F6" s="66" t="s">
        <v>80</v>
      </c>
      <c r="G6" s="66" t="s">
        <v>68</v>
      </c>
      <c r="H6" s="66" t="s">
        <v>69</v>
      </c>
      <c r="I6" s="66" t="s">
        <v>80</v>
      </c>
      <c r="J6" s="66" t="s">
        <v>68</v>
      </c>
      <c r="K6" s="66" t="s">
        <v>69</v>
      </c>
    </row>
    <row r="7" s="61" customFormat="1" ht="30" customHeight="1" spans="1:11">
      <c r="A7" s="67"/>
      <c r="B7" s="68"/>
      <c r="C7" s="68"/>
      <c r="D7" s="68"/>
      <c r="E7" s="68"/>
      <c r="F7" s="68"/>
      <c r="G7" s="68"/>
      <c r="H7" s="68"/>
      <c r="I7" s="68"/>
      <c r="J7" s="72"/>
      <c r="K7" s="72"/>
    </row>
    <row r="8" s="61" customFormat="1" ht="30" customHeight="1" spans="1:11">
      <c r="A8" s="67"/>
      <c r="B8" s="68"/>
      <c r="C8" s="68"/>
      <c r="D8" s="68"/>
      <c r="E8" s="68"/>
      <c r="F8" s="68"/>
      <c r="G8" s="68"/>
      <c r="H8" s="68"/>
      <c r="I8" s="68"/>
      <c r="J8" s="72"/>
      <c r="K8" s="72"/>
    </row>
    <row r="9" s="61" customFormat="1" ht="30" customHeight="1" spans="1:11">
      <c r="A9" s="67"/>
      <c r="B9" s="68"/>
      <c r="C9" s="68"/>
      <c r="D9" s="68"/>
      <c r="E9" s="68"/>
      <c r="F9" s="68"/>
      <c r="G9" s="68"/>
      <c r="H9" s="68"/>
      <c r="I9" s="68"/>
      <c r="J9" s="72"/>
      <c r="K9" s="72"/>
    </row>
    <row r="10" s="61" customFormat="1" ht="30" customHeight="1" spans="1:11">
      <c r="A10" s="67"/>
      <c r="B10" s="68"/>
      <c r="C10" s="68"/>
      <c r="D10" s="68"/>
      <c r="E10" s="68"/>
      <c r="F10" s="68"/>
      <c r="G10" s="68"/>
      <c r="H10" s="68"/>
      <c r="I10" s="68"/>
      <c r="J10" s="72"/>
      <c r="K10" s="72"/>
    </row>
    <row r="11" customFormat="1" ht="30" customHeight="1" spans="1:11">
      <c r="A11" s="67"/>
      <c r="B11" s="69"/>
      <c r="C11" s="69"/>
      <c r="D11" s="69"/>
      <c r="E11" s="69"/>
      <c r="F11" s="69"/>
      <c r="G11" s="69"/>
      <c r="H11" s="69"/>
      <c r="I11" s="69"/>
      <c r="J11" s="73"/>
      <c r="K11" s="73"/>
    </row>
    <row r="12" customFormat="1" ht="30" customHeight="1" spans="1:11">
      <c r="A12" s="67"/>
      <c r="B12" s="55"/>
      <c r="C12" s="55"/>
      <c r="D12" s="55"/>
      <c r="E12" s="55"/>
      <c r="F12" s="55"/>
      <c r="G12" s="55"/>
      <c r="H12" s="55"/>
      <c r="I12" s="55"/>
      <c r="J12" s="55"/>
      <c r="K12" s="55"/>
    </row>
    <row r="13" customFormat="1" ht="30" customHeight="1" spans="1:11">
      <c r="A13" s="67"/>
      <c r="B13" s="68"/>
      <c r="C13" s="68"/>
      <c r="D13" s="68"/>
      <c r="E13" s="68"/>
      <c r="F13" s="68"/>
      <c r="G13" s="68"/>
      <c r="H13" s="68"/>
      <c r="I13" s="68"/>
      <c r="J13" s="55"/>
      <c r="K13" s="55"/>
    </row>
    <row r="14" ht="30" customHeight="1" spans="1:11">
      <c r="A14" s="67"/>
      <c r="B14" s="55"/>
      <c r="C14" s="55"/>
      <c r="D14" s="55"/>
      <c r="E14" s="55"/>
      <c r="F14" s="55"/>
      <c r="G14" s="55"/>
      <c r="H14" s="55"/>
      <c r="I14" s="68"/>
      <c r="J14" s="55"/>
      <c r="K14" s="55"/>
    </row>
    <row r="15" ht="30" customHeight="1" spans="1:11">
      <c r="A15" s="67"/>
      <c r="B15" s="68"/>
      <c r="C15" s="68"/>
      <c r="D15" s="68"/>
      <c r="E15" s="68"/>
      <c r="F15" s="68"/>
      <c r="G15" s="68"/>
      <c r="H15" s="68"/>
      <c r="I15" s="68"/>
      <c r="J15" s="55"/>
      <c r="K15" s="55"/>
    </row>
    <row r="16" ht="30" customHeight="1" spans="1:11">
      <c r="A16" s="67"/>
      <c r="B16" s="68"/>
      <c r="C16" s="68"/>
      <c r="D16" s="68"/>
      <c r="E16" s="68"/>
      <c r="F16" s="68"/>
      <c r="G16" s="68"/>
      <c r="H16" s="68"/>
      <c r="I16" s="68"/>
      <c r="J16" s="55"/>
      <c r="K16" s="55"/>
    </row>
    <row r="17" ht="30" customHeight="1" spans="1:11">
      <c r="A17" s="67"/>
      <c r="B17" s="68"/>
      <c r="C17" s="68"/>
      <c r="D17" s="68"/>
      <c r="E17" s="68"/>
      <c r="F17" s="68"/>
      <c r="G17" s="68"/>
      <c r="H17" s="68"/>
      <c r="I17" s="68"/>
      <c r="J17" s="55"/>
      <c r="K17" s="74" t="s">
        <v>140</v>
      </c>
    </row>
  </sheetData>
  <mergeCells count="6">
    <mergeCell ref="A3:K3"/>
    <mergeCell ref="J4:K4"/>
    <mergeCell ref="A5:B5"/>
    <mergeCell ref="C5:E5"/>
    <mergeCell ref="F5:H5"/>
    <mergeCell ref="I5:K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12"/>
  <sheetViews>
    <sheetView workbookViewId="0">
      <selection activeCell="B6" sqref="B6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47" t="s">
        <v>141</v>
      </c>
    </row>
    <row r="2" ht="19.5" customHeight="1" spans="1:2">
      <c r="A2" s="48"/>
      <c r="B2" s="49"/>
    </row>
    <row r="3" ht="30" customHeight="1" spans="1:2">
      <c r="A3" s="50" t="s">
        <v>142</v>
      </c>
      <c r="B3" s="50"/>
    </row>
    <row r="4" ht="16.5" customHeight="1" spans="1:2">
      <c r="A4" s="51"/>
      <c r="B4" s="52" t="s">
        <v>2</v>
      </c>
    </row>
    <row r="5" ht="38.25" customHeight="1" spans="1:2">
      <c r="A5" s="53" t="s">
        <v>5</v>
      </c>
      <c r="B5" s="53" t="s">
        <v>78</v>
      </c>
    </row>
    <row r="6" ht="38.25" customHeight="1" spans="1:2">
      <c r="A6" s="54" t="s">
        <v>143</v>
      </c>
      <c r="B6" s="54" t="s">
        <v>140</v>
      </c>
    </row>
    <row r="7" ht="38.25" customHeight="1" spans="1:2">
      <c r="A7" s="55" t="s">
        <v>144</v>
      </c>
      <c r="B7" s="55"/>
    </row>
    <row r="8" ht="38.25" customHeight="1" spans="1:2">
      <c r="A8" s="55" t="s">
        <v>145</v>
      </c>
      <c r="B8" s="55"/>
    </row>
    <row r="9" ht="38.25" customHeight="1" spans="1:2">
      <c r="A9" s="56" t="s">
        <v>146</v>
      </c>
      <c r="B9" s="56"/>
    </row>
    <row r="10" ht="38.25" customHeight="1" spans="1:2">
      <c r="A10" s="57" t="s">
        <v>147</v>
      </c>
      <c r="B10" s="56"/>
    </row>
    <row r="11" ht="38.25" customHeight="1" spans="1:2">
      <c r="A11" s="58" t="s">
        <v>148</v>
      </c>
      <c r="B11" s="59"/>
    </row>
    <row r="12" ht="91.5" customHeight="1" spans="1:2">
      <c r="A12" s="60" t="s">
        <v>149</v>
      </c>
      <c r="B12" s="60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6"/>
  <sheetViews>
    <sheetView topLeftCell="A4" workbookViewId="0">
      <selection activeCell="R8" sqref="R8"/>
    </sheetView>
  </sheetViews>
  <sheetFormatPr defaultColWidth="9" defaultRowHeight="14.25"/>
  <cols>
    <col min="1" max="4" width="8.75" customWidth="1"/>
    <col min="5" max="7" width="10.375"/>
  </cols>
  <sheetData>
    <row r="1" ht="31.5" customHeight="1" spans="1:14">
      <c r="A1" s="1" t="s">
        <v>150</v>
      </c>
      <c r="B1" s="27"/>
      <c r="C1" s="28"/>
      <c r="D1" s="28"/>
      <c r="E1" s="29"/>
      <c r="F1" s="29"/>
      <c r="G1" s="29"/>
      <c r="H1" s="29"/>
      <c r="I1" s="29"/>
      <c r="J1" s="29"/>
      <c r="K1" s="29"/>
      <c r="L1" s="29"/>
      <c r="M1" s="29"/>
      <c r="N1" s="41"/>
    </row>
    <row r="2" ht="33" customHeight="1" spans="1:14">
      <c r="A2" s="30" t="s">
        <v>151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26.25" customHeight="1" spans="1:14">
      <c r="A3" s="31" t="s">
        <v>2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ht="22.5" customHeight="1" spans="1:14">
      <c r="A4" s="7" t="s">
        <v>152</v>
      </c>
      <c r="B4" s="32" t="s">
        <v>153</v>
      </c>
      <c r="C4" s="32" t="s">
        <v>154</v>
      </c>
      <c r="D4" s="32" t="s">
        <v>155</v>
      </c>
      <c r="E4" s="8" t="s">
        <v>156</v>
      </c>
      <c r="F4" s="8"/>
      <c r="G4" s="8"/>
      <c r="H4" s="8"/>
      <c r="I4" s="8"/>
      <c r="J4" s="8"/>
      <c r="K4" s="8"/>
      <c r="L4" s="8"/>
      <c r="M4" s="8"/>
      <c r="N4" s="42" t="s">
        <v>157</v>
      </c>
    </row>
    <row r="5" ht="37.5" customHeight="1" spans="1:14">
      <c r="A5" s="9"/>
      <c r="B5" s="32"/>
      <c r="C5" s="32"/>
      <c r="D5" s="32"/>
      <c r="E5" s="10" t="s">
        <v>158</v>
      </c>
      <c r="F5" s="8" t="s">
        <v>40</v>
      </c>
      <c r="G5" s="8"/>
      <c r="H5" s="8"/>
      <c r="I5" s="8"/>
      <c r="J5" s="43"/>
      <c r="K5" s="43"/>
      <c r="L5" s="23" t="s">
        <v>159</v>
      </c>
      <c r="M5" s="23" t="s">
        <v>160</v>
      </c>
      <c r="N5" s="44"/>
    </row>
    <row r="6" ht="78.75" customHeight="1" spans="1:14">
      <c r="A6" s="13"/>
      <c r="B6" s="32"/>
      <c r="C6" s="32"/>
      <c r="D6" s="32"/>
      <c r="E6" s="10"/>
      <c r="F6" s="14" t="s">
        <v>161</v>
      </c>
      <c r="G6" s="10" t="s">
        <v>162</v>
      </c>
      <c r="H6" s="10" t="s">
        <v>163</v>
      </c>
      <c r="I6" s="10" t="s">
        <v>164</v>
      </c>
      <c r="J6" s="10" t="s">
        <v>165</v>
      </c>
      <c r="K6" s="24" t="s">
        <v>166</v>
      </c>
      <c r="L6" s="25"/>
      <c r="M6" s="25"/>
      <c r="N6" s="45"/>
    </row>
    <row r="7" ht="45" customHeight="1" spans="1:14">
      <c r="A7" s="32" t="s">
        <v>167</v>
      </c>
      <c r="B7" s="33" t="s">
        <v>168</v>
      </c>
      <c r="C7" s="33" t="s">
        <v>169</v>
      </c>
      <c r="D7" s="33">
        <v>1</v>
      </c>
      <c r="E7" s="34">
        <v>0.3</v>
      </c>
      <c r="F7" s="34">
        <v>0.3</v>
      </c>
      <c r="G7" s="34">
        <v>0.3</v>
      </c>
      <c r="H7" s="33"/>
      <c r="I7" s="33"/>
      <c r="J7" s="33"/>
      <c r="K7" s="33"/>
      <c r="L7" s="33"/>
      <c r="M7" s="33"/>
      <c r="N7" s="46"/>
    </row>
    <row r="8" ht="24" customHeight="1" spans="1:14">
      <c r="A8" s="35"/>
      <c r="B8" s="36"/>
      <c r="C8" s="37"/>
      <c r="D8" s="37"/>
      <c r="E8" s="38"/>
      <c r="F8" s="38"/>
      <c r="G8" s="38"/>
      <c r="H8" s="38"/>
      <c r="I8" s="38"/>
      <c r="J8" s="38"/>
      <c r="K8" s="38"/>
      <c r="L8" s="38"/>
      <c r="M8" s="38"/>
      <c r="N8" s="37"/>
    </row>
    <row r="9" ht="24" customHeight="1" spans="1:14">
      <c r="A9" s="35"/>
      <c r="B9" s="36"/>
      <c r="C9" s="37"/>
      <c r="D9" s="37"/>
      <c r="E9" s="38"/>
      <c r="F9" s="38"/>
      <c r="G9" s="38"/>
      <c r="H9" s="38"/>
      <c r="I9" s="38"/>
      <c r="J9" s="38"/>
      <c r="K9" s="38"/>
      <c r="L9" s="38"/>
      <c r="M9" s="38"/>
      <c r="N9" s="37"/>
    </row>
    <row r="10" ht="24" customHeight="1" spans="1:14">
      <c r="A10" s="35"/>
      <c r="B10" s="36"/>
      <c r="C10" s="37"/>
      <c r="D10" s="37"/>
      <c r="E10" s="38"/>
      <c r="F10" s="38"/>
      <c r="G10" s="38"/>
      <c r="H10" s="38"/>
      <c r="I10" s="38"/>
      <c r="J10" s="38"/>
      <c r="K10" s="38"/>
      <c r="L10" s="38"/>
      <c r="M10" s="38"/>
      <c r="N10" s="37"/>
    </row>
    <row r="11" ht="24" customHeight="1" spans="1:14">
      <c r="A11" s="35"/>
      <c r="B11" s="36"/>
      <c r="C11" s="37"/>
      <c r="D11" s="37"/>
      <c r="E11" s="38"/>
      <c r="F11" s="38"/>
      <c r="G11" s="38"/>
      <c r="H11" s="38"/>
      <c r="I11" s="38"/>
      <c r="J11" s="38"/>
      <c r="K11" s="38"/>
      <c r="L11" s="38"/>
      <c r="M11" s="38"/>
      <c r="N11" s="37"/>
    </row>
    <row r="12" ht="24" customHeight="1" spans="1:14">
      <c r="A12" s="35"/>
      <c r="B12" s="36"/>
      <c r="C12" s="37"/>
      <c r="D12" s="37"/>
      <c r="E12" s="38"/>
      <c r="F12" s="38"/>
      <c r="G12" s="38"/>
      <c r="H12" s="38"/>
      <c r="I12" s="38"/>
      <c r="J12" s="38"/>
      <c r="K12" s="38"/>
      <c r="L12" s="38"/>
      <c r="M12" s="38"/>
      <c r="N12" s="37"/>
    </row>
    <row r="13" ht="24" customHeight="1" spans="1:14">
      <c r="A13" s="35"/>
      <c r="B13" s="36"/>
      <c r="C13" s="37"/>
      <c r="D13" s="37"/>
      <c r="E13" s="38"/>
      <c r="F13" s="38"/>
      <c r="G13" s="38"/>
      <c r="H13" s="38"/>
      <c r="I13" s="38"/>
      <c r="J13" s="38"/>
      <c r="K13" s="38"/>
      <c r="L13" s="38"/>
      <c r="M13" s="38"/>
      <c r="N13" s="37"/>
    </row>
    <row r="14" ht="24" customHeight="1" spans="1:14">
      <c r="A14" s="35"/>
      <c r="B14" s="36"/>
      <c r="C14" s="37"/>
      <c r="D14" s="37"/>
      <c r="E14" s="38"/>
      <c r="F14" s="38"/>
      <c r="G14" s="38"/>
      <c r="H14" s="38"/>
      <c r="I14" s="38"/>
      <c r="J14" s="38"/>
      <c r="K14" s="38"/>
      <c r="L14" s="38"/>
      <c r="M14" s="38"/>
      <c r="N14" s="37"/>
    </row>
    <row r="15" ht="24" customHeight="1" spans="1:14">
      <c r="A15" s="35"/>
      <c r="B15" s="36"/>
      <c r="C15" s="37"/>
      <c r="D15" s="37"/>
      <c r="E15" s="38"/>
      <c r="F15" s="38"/>
      <c r="G15" s="38"/>
      <c r="H15" s="38"/>
      <c r="I15" s="38"/>
      <c r="J15" s="38"/>
      <c r="K15" s="38"/>
      <c r="L15" s="38"/>
      <c r="M15" s="38"/>
      <c r="N15" s="37"/>
    </row>
    <row r="16" ht="24" customHeight="1" spans="1:14">
      <c r="A16" s="17" t="s">
        <v>81</v>
      </c>
      <c r="B16" s="39"/>
      <c r="C16" s="39"/>
      <c r="D16" s="18"/>
      <c r="E16" s="40">
        <f t="shared" ref="E16:G16" si="0">SUM(E7:E15)</f>
        <v>0.3</v>
      </c>
      <c r="F16" s="40">
        <f t="shared" si="0"/>
        <v>0.3</v>
      </c>
      <c r="G16" s="40">
        <f t="shared" si="0"/>
        <v>0.3</v>
      </c>
      <c r="H16" s="38"/>
      <c r="I16" s="38"/>
      <c r="J16" s="38"/>
      <c r="K16" s="38"/>
      <c r="L16" s="38"/>
      <c r="M16" s="38"/>
      <c r="N16" s="37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14"/>
  <sheetViews>
    <sheetView topLeftCell="A4" workbookViewId="0">
      <selection activeCell="P11" sqref="P11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170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171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172</v>
      </c>
      <c r="B4" s="7" t="s">
        <v>173</v>
      </c>
      <c r="C4" s="8" t="s">
        <v>156</v>
      </c>
      <c r="D4" s="8"/>
      <c r="E4" s="8"/>
      <c r="F4" s="8"/>
      <c r="G4" s="8"/>
      <c r="H4" s="8"/>
      <c r="I4" s="8"/>
      <c r="J4" s="8"/>
      <c r="K4" s="8"/>
      <c r="L4" s="7" t="s">
        <v>85</v>
      </c>
    </row>
    <row r="5" ht="25.5" customHeight="1" spans="1:12">
      <c r="A5" s="9"/>
      <c r="B5" s="9"/>
      <c r="C5" s="10" t="s">
        <v>158</v>
      </c>
      <c r="D5" s="11" t="s">
        <v>174</v>
      </c>
      <c r="E5" s="12"/>
      <c r="F5" s="12"/>
      <c r="G5" s="12"/>
      <c r="H5" s="12"/>
      <c r="I5" s="22"/>
      <c r="J5" s="23" t="s">
        <v>159</v>
      </c>
      <c r="K5" s="23" t="s">
        <v>160</v>
      </c>
      <c r="L5" s="9"/>
    </row>
    <row r="6" ht="81" customHeight="1" spans="1:12">
      <c r="A6" s="13"/>
      <c r="B6" s="13"/>
      <c r="C6" s="10"/>
      <c r="D6" s="14" t="s">
        <v>161</v>
      </c>
      <c r="E6" s="10" t="s">
        <v>162</v>
      </c>
      <c r="F6" s="10" t="s">
        <v>163</v>
      </c>
      <c r="G6" s="10" t="s">
        <v>164</v>
      </c>
      <c r="H6" s="10" t="s">
        <v>165</v>
      </c>
      <c r="I6" s="24" t="s">
        <v>175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176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26" t="s">
        <v>140</v>
      </c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附件1</vt:lpstr>
      <vt:lpstr>附件2</vt:lpstr>
      <vt:lpstr>附件3</vt:lpstr>
      <vt:lpstr>附件4</vt:lpstr>
      <vt:lpstr>附件5</vt:lpstr>
      <vt:lpstr>附件6</vt:lpstr>
      <vt:lpstr>附件7</vt:lpstr>
      <vt:lpstr>附件8</vt:lpstr>
      <vt:lpstr>附件9</vt:lpstr>
      <vt:lpstr>附件10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微软用户</cp:lastModifiedBy>
  <dcterms:created xsi:type="dcterms:W3CDTF">1996-12-17T01:32:00Z</dcterms:created>
  <cp:lastPrinted>2018-05-02T01:30:00Z</cp:lastPrinted>
  <dcterms:modified xsi:type="dcterms:W3CDTF">2018-05-11T08:30:43Z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2052-10.1.0.6065</vt:lpwstr>
  </property>
</Properties>
</file>