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<sst xmlns="http://schemas.openxmlformats.org/spreadsheetml/2006/main" count="351" uniqueCount="205">
  <si>
    <t>表1</t>
  </si>
  <si>
    <t>孝义市环境保护局2019年部门收支总表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</si>
  <si>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</si>
  <si>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</si>
  <si>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</si>
  <si>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</si>
  <si>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</si>
  <si>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</si>
  <si>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</si>
  <si>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</si>
  <si>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</si>
  <si>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</si>
  <si>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</si>
  <si>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</si>
  <si>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</si>
  <si>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</si>
  <si>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</si>
  <si>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</si>
  <si>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</si>
  <si>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</si>
  <si>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</si>
  <si>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</si>
  <si>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</si>
  <si>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</si>
  <si>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</si>
  <si>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</si>
  <si>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</si>
  <si>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</si>
  <si>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</si>
  <si>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</si>
  <si>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</si>
  <si>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</si>
  <si>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</si>
  <si>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</si>
  <si>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</si>
  <si>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</si>
  <si>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</si>
  <si>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</si>
  <si>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孝义市环境保护局2019年部门收入总表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</si>
  <si>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</si>
  <si>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</si>
  <si>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</si>
  <si>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</si>
  <si>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</si>
  <si>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</si>
  <si>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</si>
  <si>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</si>
  <si>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</si>
  <si>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</si>
  <si>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</si>
  <si>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</si>
  <si>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</si>
  <si>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</si>
  <si>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</si>
  <si>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</si>
  <si>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</si>
  <si>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</si>
  <si>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</si>
  <si>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</si>
  <si>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</si>
  <si>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</si>
  <si>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</si>
  <si>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</si>
  <si>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</si>
  <si>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21101</t>
  </si>
  <si>
    <t>环境保护管理事务</t>
  </si>
  <si>
    <t>2110101</t>
  </si>
  <si>
    <t>行政运行（环境保护管理事务）</t>
  </si>
  <si>
    <t>21102</t>
  </si>
  <si>
    <t>环境监测与监察</t>
  </si>
  <si>
    <t>2110299</t>
  </si>
  <si>
    <t>其他环境监测与监察支出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</si>
  <si>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</si>
  <si>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</si>
  <si>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</si>
  <si>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</si>
  <si>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</si>
  <si>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</si>
  <si>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</si>
  <si>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</si>
  <si>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孝义市环境保护局2019年部门支出总表</t>
  </si>
  <si>
    <t>基本支出</t>
  </si>
  <si>
    <t>项目支出</t>
  </si>
  <si>
    <t>行政运行</t>
  </si>
  <si>
    <t>表4</t>
  </si>
  <si>
    <t>孝义市环境保护局2019年财政拨款收支总表</t>
  </si>
  <si>
    <t>小计</t>
  </si>
  <si>
    <t>政府性基金预算</t>
  </si>
  <si>
    <t>表5</t>
  </si>
  <si>
    <t>孝义市环境保护局2019年一般公共预算支出表</t>
  </si>
  <si>
    <t>2018年预算数</t>
  </si>
  <si>
    <t>2019年预算数</t>
  </si>
  <si>
    <t>2019年预算数比2018年预算数增减%</t>
  </si>
  <si>
    <t>污染防治</t>
  </si>
  <si>
    <t>大气</t>
  </si>
  <si>
    <t>水体</t>
  </si>
  <si>
    <t>城乡社区支出</t>
  </si>
  <si>
    <t>城乡社区公共设施</t>
  </si>
  <si>
    <t>小城镇基础设施建设</t>
  </si>
  <si>
    <t>表6</t>
  </si>
  <si>
    <t>孝义市环境保护局2019年一般公共预算基本支出经济科目表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</si>
  <si>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</si>
  <si>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</si>
  <si>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</si>
  <si>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</si>
  <si>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</si>
  <si>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</si>
  <si>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</si>
  <si>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</si>
  <si>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</si>
  <si>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</si>
  <si>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</si>
  <si>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</si>
  <si>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</si>
  <si>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</si>
  <si>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</si>
  <si>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</si>
  <si>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</si>
  <si>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</si>
  <si>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</si>
  <si>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</si>
  <si>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</si>
  <si>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</si>
  <si>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</si>
  <si>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</si>
  <si>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</si>
  <si>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</si>
  <si>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</si>
  <si>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</si>
  <si>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</si>
  <si>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</si>
  <si>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</si>
  <si>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</si>
  <si>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</si>
  <si>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</si>
  <si>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</si>
  <si>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</si>
  <si>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</si>
  <si>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</si>
  <si>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</si>
  <si>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</si>
  <si>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</si>
  <si>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</si>
  <si>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</si>
  <si>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</si>
  <si>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</si>
  <si>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</si>
  <si>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</si>
  <si>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</si>
  <si>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</si>
  <si>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</si>
  <si>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</si>
  <si>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</si>
  <si>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</si>
  <si>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</si>
  <si>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</si>
  <si>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孝义市环境保护局2019年一般公共预算“三公”经费支出情况统计表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</si>
  <si>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</si>
  <si>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</si>
  <si>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</si>
  <si>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</si>
  <si>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</si>
  <si>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</si>
  <si>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</si>
  <si>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</si>
  <si>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孝义市环境保护局2019年政府性基金预算支出表</t>
  </si>
  <si>
    <t>2019年预算比2018年预算数增减</t>
  </si>
  <si>
    <t>表9</t>
  </si>
  <si>
    <t>孝义市环境保护局2019年一般公共预算重点项目绩效目标表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</si>
  <si>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</si>
  <si>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</si>
  <si>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</si>
  <si>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</si>
  <si>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</si>
  <si>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</si>
  <si>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</si>
  <si>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</si>
  <si>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</si>
  <si>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</si>
  <si>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</si>
  <si>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</si>
  <si>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孝义市环境保护局2019年政府采购预算表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</si>
  <si>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</si>
  <si>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</si>
  <si>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</si>
  <si>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</si>
  <si>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</si>
  <si>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</si>
  <si>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</si>
  <si>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</si>
  <si>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</si>
  <si>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</si>
  <si>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</si>
  <si>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</si>
  <si>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</si>
  <si>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</si>
  <si>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</si>
  <si>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</si>
  <si>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</si>
  <si>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孝义市环境保护局2019年政府购买服务支出预算表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</si>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</sst>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43" formatCode="_ * #,##0.00_ ;_ * \-#,##0.00_ ;_ * &quot;-&quot;??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4" borderId="1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178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left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7" sqref="H7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s="60" customFormat="1" ht="16.5" customHeight="1" spans="1:8">
      <c r="A1" s="62" t="s">
        <v>0</v>
      </c>
      <c r="B1" s="62"/>
      <c r="C1" s="62"/>
      <c r="D1" s="110"/>
      <c r="E1" s="110"/>
      <c r="F1" s="110"/>
      <c r="G1" s="110"/>
      <c r="H1" s="111"/>
    </row>
    <row r="2" s="60" customFormat="1" ht="18.75" customHeight="1" spans="1:8">
      <c r="A2" s="112"/>
      <c r="B2" s="112"/>
      <c r="C2" s="112"/>
      <c r="D2" s="110"/>
      <c r="E2" s="110"/>
      <c r="F2" s="110"/>
      <c r="G2" s="110"/>
      <c r="H2" s="111"/>
    </row>
    <row r="3" s="60" customFormat="1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s="60" customFormat="1" ht="14.25" customHeight="1" spans="1:8">
      <c r="A4" s="113"/>
      <c r="B4" s="113"/>
      <c r="C4" s="113"/>
      <c r="D4" s="113"/>
      <c r="E4" s="113"/>
      <c r="F4" s="113"/>
      <c r="G4" s="113"/>
      <c r="H4" s="78" t="s">
        <v>2</v>
      </c>
    </row>
    <row r="5" s="60" customFormat="1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s="60" customFormat="1" ht="24" customHeight="1" spans="1:8">
      <c r="A6" s="126" t="s">
        <v>5</v>
      </c>
      <c r="B6" s="115" t="s">
        <v>6</v>
      </c>
      <c r="C6" s="122"/>
      <c r="D6" s="116"/>
      <c r="E6" s="119" t="s">
        <v>7</v>
      </c>
      <c r="F6" s="115" t="s">
        <v>6</v>
      </c>
      <c r="G6" s="122"/>
      <c r="H6" s="116"/>
    </row>
    <row r="7" s="60" customFormat="1" ht="48.75" customHeight="1" spans="1:8">
      <c r="A7" s="118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s="60" customFormat="1" ht="24" customHeight="1" spans="1:8">
      <c r="A8" s="67" t="s">
        <v>11</v>
      </c>
      <c r="B8" s="67">
        <v>3396.37</v>
      </c>
      <c r="C8" s="67">
        <v>2556.45</v>
      </c>
      <c r="D8" s="72">
        <v>-24.73</v>
      </c>
      <c r="E8" s="65" t="s">
        <v>12</v>
      </c>
      <c r="F8" s="65"/>
      <c r="G8" s="65"/>
      <c r="H8" s="72"/>
    </row>
    <row r="9" s="60" customFormat="1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s="60" customFormat="1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s="60" customFormat="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s="60" customFormat="1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s="60" customFormat="1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s="60" customFormat="1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s="60" customFormat="1" ht="24" customHeight="1" spans="1:8">
      <c r="A15" s="67"/>
      <c r="B15" s="67"/>
      <c r="C15" s="67"/>
      <c r="D15" s="67"/>
      <c r="E15" s="67" t="s">
        <v>22</v>
      </c>
      <c r="F15" s="123">
        <v>245</v>
      </c>
      <c r="G15" s="123">
        <v>249.57</v>
      </c>
      <c r="H15" s="67">
        <v>1.86</v>
      </c>
    </row>
    <row r="16" s="60" customFormat="1" ht="24" customHeight="1" spans="1:8">
      <c r="A16" s="67"/>
      <c r="B16" s="67"/>
      <c r="C16" s="67"/>
      <c r="D16" s="67"/>
      <c r="E16" s="65" t="s">
        <v>23</v>
      </c>
      <c r="F16" s="124"/>
      <c r="G16" s="124">
        <v>77.1</v>
      </c>
      <c r="H16" s="67"/>
    </row>
    <row r="17" s="60" customFormat="1" ht="24" customHeight="1" spans="1:8">
      <c r="A17" s="67"/>
      <c r="B17" s="67"/>
      <c r="C17" s="67"/>
      <c r="D17" s="67"/>
      <c r="E17" s="65" t="s">
        <v>24</v>
      </c>
      <c r="F17" s="124">
        <v>2701.44</v>
      </c>
      <c r="G17" s="124">
        <v>2129.95</v>
      </c>
      <c r="H17" s="67">
        <v>-2.12</v>
      </c>
    </row>
    <row r="18" s="60" customFormat="1" ht="24" customHeight="1" spans="1:8">
      <c r="A18" s="67"/>
      <c r="B18" s="67"/>
      <c r="C18" s="67"/>
      <c r="D18" s="67"/>
      <c r="E18" s="67" t="s">
        <v>25</v>
      </c>
      <c r="F18" s="123">
        <v>355</v>
      </c>
      <c r="G18" s="123"/>
      <c r="H18" s="67"/>
    </row>
    <row r="19" s="60" customFormat="1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s="60" customFormat="1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s="60" customFormat="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s="60" customFormat="1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s="60" customFormat="1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s="60" customFormat="1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s="60" customFormat="1" ht="24" customHeight="1" spans="1:8">
      <c r="A25" s="67"/>
      <c r="B25" s="67"/>
      <c r="C25" s="67"/>
      <c r="D25" s="67"/>
      <c r="E25" s="67" t="s">
        <v>32</v>
      </c>
      <c r="F25" s="67">
        <v>94.93</v>
      </c>
      <c r="G25" s="67">
        <v>99.83</v>
      </c>
      <c r="H25" s="67">
        <v>5.16</v>
      </c>
    </row>
    <row r="26" s="60" customFormat="1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s="60" customFormat="1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s="60" customFormat="1" ht="24" customHeight="1" spans="1:8">
      <c r="A28" s="67"/>
      <c r="B28" s="67"/>
      <c r="C28" s="67"/>
      <c r="D28" s="67"/>
      <c r="E28" s="92"/>
      <c r="F28" s="92"/>
      <c r="G28" s="92"/>
      <c r="H28" s="67"/>
    </row>
    <row r="29" s="60" customFormat="1" ht="24" customHeight="1" spans="1:8">
      <c r="A29" s="63" t="s">
        <v>35</v>
      </c>
      <c r="B29" s="63">
        <v>3396.37</v>
      </c>
      <c r="C29" s="63">
        <v>2556.45</v>
      </c>
      <c r="D29" s="72">
        <v>-24.73</v>
      </c>
      <c r="E29" s="63" t="s">
        <v>36</v>
      </c>
      <c r="F29" s="63">
        <v>3396.37</v>
      </c>
      <c r="G29" s="63">
        <v>2556.45</v>
      </c>
      <c r="H29" s="67">
        <v>-24.73</v>
      </c>
    </row>
    <row r="30" s="60" customFormat="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0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40</v>
      </c>
      <c r="G5" s="8"/>
      <c r="H5" s="8"/>
      <c r="I5" s="8"/>
      <c r="J5" s="41"/>
      <c r="K5" s="41"/>
      <c r="L5" s="23" t="s">
        <v>189</v>
      </c>
      <c r="M5" s="23" t="s">
        <v>190</v>
      </c>
      <c r="N5" s="42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200</v>
      </c>
      <c r="B4" s="7" t="s">
        <v>201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188</v>
      </c>
      <c r="D5" s="11" t="s">
        <v>202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C22" sqref="C22"/>
    </sheetView>
  </sheetViews>
  <sheetFormatPr defaultColWidth="6.875" defaultRowHeight="10.8" outlineLevelCol="6"/>
  <cols>
    <col min="1" max="1" width="20.625" style="60" customWidth="1"/>
    <col min="2" max="2" width="36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4" t="s">
        <v>2</v>
      </c>
    </row>
    <row r="4" ht="26.25" customHeight="1" spans="1:7">
      <c r="A4" s="63" t="s">
        <v>39</v>
      </c>
      <c r="B4" s="63"/>
      <c r="C4" s="119" t="s">
        <v>35</v>
      </c>
      <c r="D4" s="120" t="s">
        <v>40</v>
      </c>
      <c r="E4" s="120" t="s">
        <v>41</v>
      </c>
      <c r="F4" s="120" t="s">
        <v>42</v>
      </c>
      <c r="G4" s="119" t="s">
        <v>43</v>
      </c>
    </row>
    <row r="5" s="59" customFormat="1" ht="47.25" customHeight="1" spans="1:7">
      <c r="A5" s="63" t="s">
        <v>44</v>
      </c>
      <c r="B5" s="63" t="s">
        <v>45</v>
      </c>
      <c r="C5" s="121"/>
      <c r="D5" s="120"/>
      <c r="E5" s="120"/>
      <c r="F5" s="120"/>
      <c r="G5" s="121"/>
    </row>
    <row r="6" s="59" customFormat="1" ht="25.5" customHeight="1" spans="1:7">
      <c r="A6" s="64" t="s">
        <v>46</v>
      </c>
      <c r="B6" s="65" t="s">
        <v>47</v>
      </c>
      <c r="C6" s="65">
        <v>244.57</v>
      </c>
      <c r="D6" s="72">
        <v>249.57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65">
        <v>244.57</v>
      </c>
      <c r="D7" s="72">
        <v>249.57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65">
        <v>244.57</v>
      </c>
      <c r="D8" s="72">
        <v>249.57</v>
      </c>
      <c r="E8" s="72"/>
      <c r="F8" s="72"/>
      <c r="G8" s="72"/>
    </row>
    <row r="9" s="59" customFormat="1" ht="25.5" customHeight="1" spans="1:7">
      <c r="A9" s="64" t="s">
        <v>52</v>
      </c>
      <c r="B9" s="65" t="s">
        <v>53</v>
      </c>
      <c r="C9" s="65">
        <v>77.1</v>
      </c>
      <c r="D9" s="72">
        <v>77.1</v>
      </c>
      <c r="E9" s="72"/>
      <c r="F9" s="72"/>
      <c r="G9" s="72"/>
    </row>
    <row r="10" s="59" customFormat="1" ht="25.5" customHeight="1" spans="1:7">
      <c r="A10" s="64" t="s">
        <v>54</v>
      </c>
      <c r="B10" s="65" t="s">
        <v>55</v>
      </c>
      <c r="C10" s="65">
        <v>77.1</v>
      </c>
      <c r="D10" s="72">
        <v>77.1</v>
      </c>
      <c r="E10" s="72"/>
      <c r="F10" s="72"/>
      <c r="G10" s="72"/>
    </row>
    <row r="11" customFormat="1" ht="25.5" customHeight="1" spans="1:7">
      <c r="A11" s="64" t="s">
        <v>56</v>
      </c>
      <c r="B11" s="66" t="s">
        <v>57</v>
      </c>
      <c r="C11" s="66">
        <v>4.45</v>
      </c>
      <c r="D11" s="73">
        <v>4.45</v>
      </c>
      <c r="E11" s="73"/>
      <c r="F11" s="73"/>
      <c r="G11" s="73"/>
    </row>
    <row r="12" customFormat="1" ht="25.5" customHeight="1" spans="1:7">
      <c r="A12" s="64" t="s">
        <v>58</v>
      </c>
      <c r="B12" s="67" t="s">
        <v>59</v>
      </c>
      <c r="C12" s="67">
        <v>70.42</v>
      </c>
      <c r="D12" s="67">
        <v>70.42</v>
      </c>
      <c r="E12" s="67"/>
      <c r="F12" s="67"/>
      <c r="G12" s="67"/>
    </row>
    <row r="13" customFormat="1" ht="25.5" customHeight="1" spans="1:7">
      <c r="A13" s="64" t="s">
        <v>60</v>
      </c>
      <c r="B13" s="65" t="s">
        <v>61</v>
      </c>
      <c r="C13" s="65">
        <v>2.23</v>
      </c>
      <c r="D13" s="67">
        <v>2.23</v>
      </c>
      <c r="E13" s="67"/>
      <c r="F13" s="67"/>
      <c r="G13" s="67"/>
    </row>
    <row r="14" customFormat="1" ht="25.5" customHeight="1" spans="1:7">
      <c r="A14" s="64" t="s">
        <v>62</v>
      </c>
      <c r="B14" s="67" t="s">
        <v>63</v>
      </c>
      <c r="C14" s="65">
        <v>2129.95</v>
      </c>
      <c r="D14" s="67">
        <v>2129.95</v>
      </c>
      <c r="E14" s="67"/>
      <c r="F14" s="67"/>
      <c r="G14" s="67"/>
    </row>
    <row r="15" customFormat="1" ht="25.5" customHeight="1" spans="1:7">
      <c r="A15" s="64" t="s">
        <v>64</v>
      </c>
      <c r="B15" s="65" t="s">
        <v>65</v>
      </c>
      <c r="C15" s="65">
        <v>538.93</v>
      </c>
      <c r="D15" s="67">
        <v>538.93</v>
      </c>
      <c r="E15" s="67"/>
      <c r="F15" s="67"/>
      <c r="G15" s="67"/>
    </row>
    <row r="16" ht="25.5" customHeight="1" spans="1:7">
      <c r="A16" s="64" t="s">
        <v>66</v>
      </c>
      <c r="B16" s="65" t="s">
        <v>67</v>
      </c>
      <c r="C16" s="65">
        <v>538.93</v>
      </c>
      <c r="D16" s="67">
        <v>538.93</v>
      </c>
      <c r="E16" s="67"/>
      <c r="F16" s="67"/>
      <c r="G16" s="67"/>
    </row>
    <row r="17" ht="25.5" customHeight="1" spans="1:7">
      <c r="A17" s="64" t="s">
        <v>68</v>
      </c>
      <c r="B17" s="65" t="s">
        <v>69</v>
      </c>
      <c r="C17" s="65">
        <v>1591.02</v>
      </c>
      <c r="D17" s="67">
        <v>1591.02</v>
      </c>
      <c r="E17" s="67"/>
      <c r="F17" s="67"/>
      <c r="G17" s="67"/>
    </row>
    <row r="18" ht="25.5" customHeight="1" spans="1:7">
      <c r="A18" s="64" t="s">
        <v>70</v>
      </c>
      <c r="B18" s="67" t="s">
        <v>71</v>
      </c>
      <c r="C18" s="65">
        <v>1591.02</v>
      </c>
      <c r="D18" s="67">
        <v>1591.02</v>
      </c>
      <c r="E18" s="67"/>
      <c r="F18" s="67"/>
      <c r="G18" s="67"/>
    </row>
    <row r="19" ht="25.5" customHeight="1" spans="1:7">
      <c r="A19" s="64" t="s">
        <v>72</v>
      </c>
      <c r="B19" s="65" t="s">
        <v>73</v>
      </c>
      <c r="C19" s="65">
        <v>99.83</v>
      </c>
      <c r="D19" s="67">
        <v>99.83</v>
      </c>
      <c r="E19" s="67"/>
      <c r="F19" s="67"/>
      <c r="G19" s="67"/>
    </row>
    <row r="20" ht="25.5" customHeight="1" spans="1:7">
      <c r="A20" s="64" t="s">
        <v>74</v>
      </c>
      <c r="B20" s="65" t="s">
        <v>75</v>
      </c>
      <c r="C20" s="65">
        <v>99.83</v>
      </c>
      <c r="D20" s="67">
        <v>99.83</v>
      </c>
      <c r="E20" s="67"/>
      <c r="F20" s="67"/>
      <c r="G20" s="67"/>
    </row>
    <row r="21" ht="25.5" customHeight="1" spans="1:7">
      <c r="A21" s="64" t="s">
        <v>76</v>
      </c>
      <c r="B21" s="65" t="s">
        <v>77</v>
      </c>
      <c r="C21" s="65">
        <v>99.83</v>
      </c>
      <c r="D21" s="67">
        <v>99.83</v>
      </c>
      <c r="E21" s="67"/>
      <c r="F21" s="67"/>
      <c r="G21" s="67"/>
    </row>
    <row r="22" ht="25.5" customHeight="1" spans="1:7">
      <c r="A22" s="68" t="s">
        <v>78</v>
      </c>
      <c r="B22" s="69"/>
      <c r="C22" s="65">
        <f>C6+C9+C14+C19</f>
        <v>2551.45</v>
      </c>
      <c r="D22" s="65">
        <f>D6+D9+D14+D19</f>
        <v>2556.45</v>
      </c>
      <c r="E22" s="67"/>
      <c r="F22" s="67"/>
      <c r="G22" s="6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B20" sqref="B20:B22"/>
    </sheetView>
  </sheetViews>
  <sheetFormatPr defaultColWidth="6.875" defaultRowHeight="10.8" outlineLevelCol="4"/>
  <cols>
    <col min="1" max="1" width="19.375" style="60" customWidth="1"/>
    <col min="2" max="2" width="35.5" style="60" customWidth="1"/>
    <col min="3" max="5" width="24.125" style="60" customWidth="1"/>
    <col min="6" max="16384" width="6.875" style="60"/>
  </cols>
  <sheetData>
    <row r="1" ht="16.5" customHeight="1" spans="1:5">
      <c r="A1" s="44" t="s">
        <v>79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80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39</v>
      </c>
      <c r="B5" s="116"/>
      <c r="C5" s="117" t="s">
        <v>36</v>
      </c>
      <c r="D5" s="117" t="s">
        <v>81</v>
      </c>
      <c r="E5" s="117" t="s">
        <v>82</v>
      </c>
    </row>
    <row r="6" s="59" customFormat="1" ht="27.75" customHeight="1" spans="1:5">
      <c r="A6" s="63" t="s">
        <v>44</v>
      </c>
      <c r="B6" s="63" t="s">
        <v>45</v>
      </c>
      <c r="C6" s="118"/>
      <c r="D6" s="118"/>
      <c r="E6" s="118"/>
    </row>
    <row r="7" s="59" customFormat="1" ht="30" customHeight="1" spans="1:5">
      <c r="A7" s="64" t="s">
        <v>46</v>
      </c>
      <c r="B7" s="65" t="s">
        <v>47</v>
      </c>
      <c r="C7" s="65">
        <v>249.57</v>
      </c>
      <c r="D7" s="72">
        <v>249.57</v>
      </c>
      <c r="E7" s="72"/>
    </row>
    <row r="8" s="59" customFormat="1" ht="30" customHeight="1" spans="1:5">
      <c r="A8" s="64" t="s">
        <v>48</v>
      </c>
      <c r="B8" s="65" t="s">
        <v>49</v>
      </c>
      <c r="C8" s="65">
        <v>249.57</v>
      </c>
      <c r="D8" s="72">
        <v>249.57</v>
      </c>
      <c r="E8" s="72"/>
    </row>
    <row r="9" s="59" customFormat="1" ht="30" customHeight="1" spans="1:5">
      <c r="A9" s="64" t="s">
        <v>50</v>
      </c>
      <c r="B9" s="65" t="s">
        <v>51</v>
      </c>
      <c r="C9" s="65">
        <v>249.57</v>
      </c>
      <c r="D9" s="72">
        <v>249.57</v>
      </c>
      <c r="E9" s="72"/>
    </row>
    <row r="10" s="59" customFormat="1" ht="30" customHeight="1" spans="1:5">
      <c r="A10" s="64" t="s">
        <v>52</v>
      </c>
      <c r="B10" s="65" t="s">
        <v>53</v>
      </c>
      <c r="C10" s="65">
        <v>77.1</v>
      </c>
      <c r="D10" s="72">
        <v>77.1</v>
      </c>
      <c r="E10" s="72"/>
    </row>
    <row r="11" customFormat="1" ht="30" customHeight="1" spans="1:5">
      <c r="A11" s="64" t="s">
        <v>54</v>
      </c>
      <c r="B11" s="66" t="s">
        <v>55</v>
      </c>
      <c r="C11" s="66">
        <v>77.1</v>
      </c>
      <c r="D11" s="73">
        <v>77.1</v>
      </c>
      <c r="E11" s="73"/>
    </row>
    <row r="12" customFormat="1" ht="30" customHeight="1" spans="1:5">
      <c r="A12" s="64" t="s">
        <v>56</v>
      </c>
      <c r="B12" s="67" t="s">
        <v>57</v>
      </c>
      <c r="C12" s="67">
        <v>4.45</v>
      </c>
      <c r="D12" s="67">
        <v>4.45</v>
      </c>
      <c r="E12" s="67"/>
    </row>
    <row r="13" customFormat="1" ht="30" customHeight="1" spans="1:5">
      <c r="A13" s="64" t="s">
        <v>58</v>
      </c>
      <c r="B13" s="65" t="s">
        <v>59</v>
      </c>
      <c r="C13" s="65">
        <v>70.42</v>
      </c>
      <c r="D13" s="67">
        <v>70.42</v>
      </c>
      <c r="E13" s="67"/>
    </row>
    <row r="14" ht="30" customHeight="1" spans="1:5">
      <c r="A14" s="64" t="s">
        <v>60</v>
      </c>
      <c r="B14" s="67" t="s">
        <v>61</v>
      </c>
      <c r="C14" s="65">
        <v>2.23</v>
      </c>
      <c r="D14" s="67">
        <v>2.23</v>
      </c>
      <c r="E14" s="67"/>
    </row>
    <row r="15" ht="30" customHeight="1" spans="1:5">
      <c r="A15" s="64" t="s">
        <v>62</v>
      </c>
      <c r="B15" s="65" t="s">
        <v>63</v>
      </c>
      <c r="C15" s="65">
        <v>2129.95</v>
      </c>
      <c r="D15" s="67">
        <v>1607.83</v>
      </c>
      <c r="E15" s="67">
        <v>522.12</v>
      </c>
    </row>
    <row r="16" ht="30" customHeight="1" spans="1:5">
      <c r="A16" s="64" t="s">
        <v>64</v>
      </c>
      <c r="B16" s="65" t="s">
        <v>65</v>
      </c>
      <c r="C16" s="65">
        <v>538.93</v>
      </c>
      <c r="D16" s="67">
        <v>117.33</v>
      </c>
      <c r="E16" s="67">
        <v>421.6</v>
      </c>
    </row>
    <row r="17" ht="30" customHeight="1" spans="1:5">
      <c r="A17" s="64" t="s">
        <v>66</v>
      </c>
      <c r="B17" s="65" t="s">
        <v>83</v>
      </c>
      <c r="C17" s="65">
        <v>538.93</v>
      </c>
      <c r="D17" s="67">
        <v>117.33</v>
      </c>
      <c r="E17" s="67">
        <v>421.6</v>
      </c>
    </row>
    <row r="18" ht="30" customHeight="1" spans="1:5">
      <c r="A18" s="64" t="s">
        <v>68</v>
      </c>
      <c r="B18" s="65" t="s">
        <v>69</v>
      </c>
      <c r="C18" s="65">
        <v>1591.02</v>
      </c>
      <c r="D18" s="67">
        <v>1490.5</v>
      </c>
      <c r="E18" s="67">
        <v>100.52</v>
      </c>
    </row>
    <row r="19" ht="30" customHeight="1" spans="1:5">
      <c r="A19" s="64" t="s">
        <v>70</v>
      </c>
      <c r="B19" s="65" t="s">
        <v>71</v>
      </c>
      <c r="C19" s="65">
        <v>1591.02</v>
      </c>
      <c r="D19" s="67">
        <v>1490.5</v>
      </c>
      <c r="E19" s="67">
        <v>100.52</v>
      </c>
    </row>
    <row r="20" ht="30" customHeight="1" spans="1:5">
      <c r="A20" s="64" t="s">
        <v>72</v>
      </c>
      <c r="B20" s="65" t="s">
        <v>73</v>
      </c>
      <c r="C20" s="65">
        <v>99.83</v>
      </c>
      <c r="D20" s="67">
        <v>99.83</v>
      </c>
      <c r="E20" s="67"/>
    </row>
    <row r="21" ht="30" customHeight="1" spans="1:5">
      <c r="A21" s="64" t="s">
        <v>74</v>
      </c>
      <c r="B21" s="65" t="s">
        <v>75</v>
      </c>
      <c r="C21" s="65">
        <v>99.83</v>
      </c>
      <c r="D21" s="67">
        <v>99.83</v>
      </c>
      <c r="E21" s="67"/>
    </row>
    <row r="22" ht="30" customHeight="1" spans="1:5">
      <c r="A22" s="64" t="s">
        <v>76</v>
      </c>
      <c r="B22" s="65" t="s">
        <v>77</v>
      </c>
      <c r="C22" s="65">
        <v>99.83</v>
      </c>
      <c r="D22" s="67">
        <v>99.83</v>
      </c>
      <c r="E22" s="67"/>
    </row>
    <row r="23" ht="30" customHeight="1" spans="1:5">
      <c r="A23" s="68" t="s">
        <v>78</v>
      </c>
      <c r="B23" s="69"/>
      <c r="C23" s="65">
        <f>C7+C10+C15+C20</f>
        <v>2556.45</v>
      </c>
      <c r="D23" s="65">
        <v>2034.33</v>
      </c>
      <c r="E23" s="67">
        <v>522.12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9" sqref="E29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6" t="s">
        <v>85</v>
      </c>
      <c r="B3" s="76"/>
      <c r="C3" s="76"/>
      <c r="D3" s="76"/>
      <c r="E3" s="76"/>
      <c r="F3" s="76"/>
    </row>
    <row r="4" ht="14.25" customHeight="1" spans="1:6">
      <c r="A4" s="113"/>
      <c r="B4" s="113"/>
      <c r="C4" s="113"/>
      <c r="D4" s="113"/>
      <c r="E4" s="113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40</v>
      </c>
      <c r="F7" s="63" t="s">
        <v>87</v>
      </c>
    </row>
    <row r="8" ht="28.5" customHeight="1" spans="1:6">
      <c r="A8" s="67" t="s">
        <v>11</v>
      </c>
      <c r="B8" s="72">
        <v>2556.45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249.57</v>
      </c>
      <c r="E15" s="67">
        <v>249.57</v>
      </c>
      <c r="F15" s="67"/>
    </row>
    <row r="16" ht="28.5" customHeight="1" spans="1:6">
      <c r="A16" s="67"/>
      <c r="B16" s="67"/>
      <c r="C16" s="65" t="s">
        <v>23</v>
      </c>
      <c r="D16" s="65">
        <v>77.1</v>
      </c>
      <c r="E16" s="65">
        <v>77.1</v>
      </c>
      <c r="F16" s="67"/>
    </row>
    <row r="17" ht="28.5" customHeight="1" spans="1:6">
      <c r="A17" s="67"/>
      <c r="B17" s="67"/>
      <c r="C17" s="65" t="s">
        <v>24</v>
      </c>
      <c r="D17" s="65">
        <v>2129.95</v>
      </c>
      <c r="E17" s="65">
        <v>2129.95</v>
      </c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99.83</v>
      </c>
      <c r="E25" s="67">
        <v>99.83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2556.45</v>
      </c>
      <c r="C29" s="63" t="s">
        <v>36</v>
      </c>
      <c r="D29" s="63">
        <v>2556.45</v>
      </c>
      <c r="E29" s="80">
        <v>2556.45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94" customWidth="1"/>
    <col min="2" max="2" width="24" style="60" customWidth="1"/>
    <col min="3" max="3" width="10" style="95" customWidth="1"/>
    <col min="4" max="8" width="10" style="60" customWidth="1"/>
    <col min="9" max="11" width="10.875" style="60" customWidth="1"/>
    <col min="12" max="16384" width="6.875" style="60"/>
  </cols>
  <sheetData>
    <row r="1" ht="16.5" customHeight="1" spans="1:11">
      <c r="A1" s="96" t="s">
        <v>88</v>
      </c>
      <c r="B1" s="45"/>
      <c r="C1" s="97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97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98" t="s">
        <v>89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100"/>
      <c r="C4" s="101"/>
      <c r="D4" s="100"/>
      <c r="E4" s="100"/>
      <c r="F4" s="100"/>
      <c r="G4" s="100"/>
      <c r="H4" s="100"/>
      <c r="I4" s="100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92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.75" customHeight="1" spans="1:11">
      <c r="A7" s="102" t="s">
        <v>46</v>
      </c>
      <c r="B7" s="65" t="s">
        <v>47</v>
      </c>
      <c r="C7" s="103">
        <v>245</v>
      </c>
      <c r="D7" s="65">
        <v>245</v>
      </c>
      <c r="E7" s="65"/>
      <c r="F7" s="65">
        <v>249.57</v>
      </c>
      <c r="G7" s="65">
        <v>249.57</v>
      </c>
      <c r="H7" s="65"/>
      <c r="I7" s="72">
        <v>1.86</v>
      </c>
      <c r="J7" s="72">
        <v>1.86</v>
      </c>
      <c r="K7" s="67"/>
    </row>
    <row r="8" s="59" customFormat="1" ht="30.75" customHeight="1" spans="1:11">
      <c r="A8" s="102" t="s">
        <v>48</v>
      </c>
      <c r="B8" s="65" t="s">
        <v>49</v>
      </c>
      <c r="C8" s="103">
        <v>245</v>
      </c>
      <c r="D8" s="65">
        <v>245</v>
      </c>
      <c r="E8" s="65"/>
      <c r="F8" s="65">
        <v>249.57</v>
      </c>
      <c r="G8" s="65">
        <v>249.57</v>
      </c>
      <c r="H8" s="65"/>
      <c r="I8" s="72">
        <v>1.86</v>
      </c>
      <c r="J8" s="72">
        <v>1.86</v>
      </c>
      <c r="K8" s="67"/>
    </row>
    <row r="9" s="59" customFormat="1" ht="30.75" customHeight="1" spans="1:11">
      <c r="A9" s="102" t="s">
        <v>50</v>
      </c>
      <c r="B9" s="65" t="s">
        <v>51</v>
      </c>
      <c r="C9" s="103">
        <v>245</v>
      </c>
      <c r="D9" s="65">
        <v>245</v>
      </c>
      <c r="E9" s="65"/>
      <c r="F9" s="65">
        <v>249.57</v>
      </c>
      <c r="G9" s="65">
        <v>249.57</v>
      </c>
      <c r="H9" s="65"/>
      <c r="I9" s="72">
        <v>1.86</v>
      </c>
      <c r="J9" s="72">
        <v>1.86</v>
      </c>
      <c r="K9" s="67"/>
    </row>
    <row r="10" s="59" customFormat="1" ht="30.75" customHeight="1" spans="1:11">
      <c r="A10" s="104">
        <v>210</v>
      </c>
      <c r="B10" s="65" t="s">
        <v>53</v>
      </c>
      <c r="C10" s="103"/>
      <c r="D10" s="65"/>
      <c r="E10" s="65"/>
      <c r="F10" s="65">
        <v>77.1</v>
      </c>
      <c r="G10" s="65">
        <v>77.1</v>
      </c>
      <c r="H10" s="65"/>
      <c r="I10" s="72"/>
      <c r="J10" s="72"/>
      <c r="K10" s="67"/>
    </row>
    <row r="11" s="59" customFormat="1" ht="30.75" customHeight="1" spans="1:11">
      <c r="A11" s="104">
        <v>21011</v>
      </c>
      <c r="B11" s="66" t="s">
        <v>55</v>
      </c>
      <c r="C11" s="105"/>
      <c r="D11" s="106"/>
      <c r="E11" s="106"/>
      <c r="F11" s="106">
        <v>77.1</v>
      </c>
      <c r="G11" s="106">
        <v>77.1</v>
      </c>
      <c r="H11" s="106"/>
      <c r="I11" s="72"/>
      <c r="J11" s="67"/>
      <c r="K11" s="67"/>
    </row>
    <row r="12" customFormat="1" ht="30.75" customHeight="1" spans="1:11">
      <c r="A12" s="104">
        <v>2101101</v>
      </c>
      <c r="B12" s="67" t="s">
        <v>57</v>
      </c>
      <c r="C12" s="63"/>
      <c r="D12" s="67"/>
      <c r="E12" s="67"/>
      <c r="F12" s="67">
        <v>4.45</v>
      </c>
      <c r="G12" s="67">
        <v>4.45</v>
      </c>
      <c r="H12" s="67"/>
      <c r="I12" s="72"/>
      <c r="J12" s="67"/>
      <c r="K12" s="67"/>
    </row>
    <row r="13" customFormat="1" ht="30.75" customHeight="1" spans="1:11">
      <c r="A13" s="104">
        <v>2101102</v>
      </c>
      <c r="B13" s="65" t="s">
        <v>59</v>
      </c>
      <c r="C13" s="63"/>
      <c r="D13" s="67"/>
      <c r="E13" s="67"/>
      <c r="F13" s="67">
        <v>70.42</v>
      </c>
      <c r="G13" s="67">
        <v>70.42</v>
      </c>
      <c r="H13" s="67"/>
      <c r="I13" s="72"/>
      <c r="J13" s="67"/>
      <c r="K13" s="67"/>
    </row>
    <row r="14" customFormat="1" ht="30.75" customHeight="1" spans="1:11">
      <c r="A14" s="104">
        <v>2101103</v>
      </c>
      <c r="B14" s="67" t="s">
        <v>61</v>
      </c>
      <c r="C14" s="63"/>
      <c r="D14" s="67"/>
      <c r="E14" s="67"/>
      <c r="F14" s="67">
        <v>2.23</v>
      </c>
      <c r="G14" s="67">
        <v>2.23</v>
      </c>
      <c r="H14" s="67"/>
      <c r="I14" s="72"/>
      <c r="J14" s="67"/>
      <c r="K14" s="67"/>
    </row>
    <row r="15" customFormat="1" ht="30.75" customHeight="1" spans="1:11">
      <c r="A15" s="104">
        <v>211</v>
      </c>
      <c r="B15" s="65" t="s">
        <v>63</v>
      </c>
      <c r="C15" s="63">
        <v>2701.44</v>
      </c>
      <c r="D15" s="67">
        <v>1621.19</v>
      </c>
      <c r="E15" s="67">
        <v>1080.25</v>
      </c>
      <c r="F15" s="67">
        <v>2129.95</v>
      </c>
      <c r="G15" s="67">
        <v>1607.83</v>
      </c>
      <c r="H15" s="67">
        <v>522.12</v>
      </c>
      <c r="I15" s="72">
        <v>-21.16</v>
      </c>
      <c r="J15" s="67">
        <v>-0.83</v>
      </c>
      <c r="K15" s="67">
        <v>-51.67</v>
      </c>
    </row>
    <row r="16" customFormat="1" ht="30.75" customHeight="1" spans="1:11">
      <c r="A16" s="104">
        <v>21101</v>
      </c>
      <c r="B16" s="65" t="s">
        <v>65</v>
      </c>
      <c r="C16" s="63">
        <v>433.77</v>
      </c>
      <c r="D16" s="67">
        <v>120.18</v>
      </c>
      <c r="E16" s="67">
        <v>313.59</v>
      </c>
      <c r="F16" s="67">
        <v>538.93</v>
      </c>
      <c r="G16" s="67">
        <v>117.33</v>
      </c>
      <c r="H16" s="67">
        <v>421.6</v>
      </c>
      <c r="I16" s="72">
        <v>24.24</v>
      </c>
      <c r="J16" s="67">
        <v>-2.38</v>
      </c>
      <c r="K16" s="67">
        <v>34.44</v>
      </c>
    </row>
    <row r="17" customFormat="1" ht="30.75" customHeight="1" spans="1:11">
      <c r="A17" s="104">
        <v>2110101</v>
      </c>
      <c r="B17" s="65" t="s">
        <v>83</v>
      </c>
      <c r="C17" s="63">
        <v>433.77</v>
      </c>
      <c r="D17" s="67">
        <v>120.18</v>
      </c>
      <c r="E17" s="67">
        <v>313.59</v>
      </c>
      <c r="F17" s="67">
        <v>538.93</v>
      </c>
      <c r="G17" s="67">
        <v>117.33</v>
      </c>
      <c r="H17" s="67">
        <v>421.6</v>
      </c>
      <c r="I17" s="72">
        <v>24.24</v>
      </c>
      <c r="J17" s="67">
        <v>-2.38</v>
      </c>
      <c r="K17" s="67">
        <v>34.44</v>
      </c>
    </row>
    <row r="18" customFormat="1" ht="30.75" customHeight="1" spans="1:11">
      <c r="A18" s="104">
        <v>21102</v>
      </c>
      <c r="B18" s="65" t="s">
        <v>69</v>
      </c>
      <c r="C18" s="63">
        <v>1601.01</v>
      </c>
      <c r="D18" s="67">
        <v>1501.01</v>
      </c>
      <c r="E18" s="67">
        <v>100</v>
      </c>
      <c r="F18" s="67">
        <v>1591.02</v>
      </c>
      <c r="G18" s="67">
        <v>1490.5</v>
      </c>
      <c r="H18" s="67">
        <v>100.52</v>
      </c>
      <c r="I18" s="72">
        <v>-0.63</v>
      </c>
      <c r="J18" s="67">
        <v>-0.71</v>
      </c>
      <c r="K18" s="67">
        <v>0.52</v>
      </c>
    </row>
    <row r="19" customFormat="1" ht="30.75" customHeight="1" spans="1:11">
      <c r="A19" s="104">
        <v>2110299</v>
      </c>
      <c r="B19" s="65" t="s">
        <v>71</v>
      </c>
      <c r="C19" s="32">
        <v>1601.01</v>
      </c>
      <c r="D19" s="67">
        <v>1501.01</v>
      </c>
      <c r="E19" s="67">
        <v>100</v>
      </c>
      <c r="F19" s="67">
        <v>1591.02</v>
      </c>
      <c r="G19" s="67">
        <v>1490.5</v>
      </c>
      <c r="H19" s="67">
        <v>100.52</v>
      </c>
      <c r="I19" s="72">
        <v>-0.63</v>
      </c>
      <c r="J19" s="67">
        <v>-0.71</v>
      </c>
      <c r="K19" s="67">
        <v>0.52</v>
      </c>
    </row>
    <row r="20" customFormat="1" ht="30.75" customHeight="1" spans="1:11">
      <c r="A20" s="104">
        <v>21103</v>
      </c>
      <c r="B20" s="67" t="s">
        <v>93</v>
      </c>
      <c r="C20" s="63">
        <v>666.66</v>
      </c>
      <c r="D20" s="67"/>
      <c r="E20" s="67">
        <v>666.66</v>
      </c>
      <c r="F20" s="67"/>
      <c r="G20" s="67"/>
      <c r="H20" s="67"/>
      <c r="I20" s="109"/>
      <c r="J20" s="67"/>
      <c r="K20" s="67"/>
    </row>
    <row r="21" customFormat="1" ht="30.75" customHeight="1" spans="1:11">
      <c r="A21" s="104">
        <v>2110301</v>
      </c>
      <c r="B21" s="67" t="s">
        <v>94</v>
      </c>
      <c r="C21" s="63">
        <v>275</v>
      </c>
      <c r="D21" s="67"/>
      <c r="E21" s="67">
        <v>275</v>
      </c>
      <c r="F21" s="67"/>
      <c r="G21" s="67"/>
      <c r="H21" s="67"/>
      <c r="I21" s="109"/>
      <c r="J21" s="67"/>
      <c r="K21" s="67"/>
    </row>
    <row r="22" customFormat="1" ht="30.75" customHeight="1" spans="1:11">
      <c r="A22" s="104">
        <v>2110302</v>
      </c>
      <c r="B22" s="67" t="s">
        <v>95</v>
      </c>
      <c r="C22" s="63">
        <v>391.66</v>
      </c>
      <c r="D22" s="67"/>
      <c r="E22" s="67">
        <v>391.66</v>
      </c>
      <c r="F22" s="67"/>
      <c r="G22" s="67"/>
      <c r="H22" s="67"/>
      <c r="I22" s="109"/>
      <c r="J22" s="67"/>
      <c r="K22" s="67"/>
    </row>
    <row r="23" customFormat="1" ht="30.75" customHeight="1" spans="1:11">
      <c r="A23" s="104">
        <v>212</v>
      </c>
      <c r="B23" s="67" t="s">
        <v>96</v>
      </c>
      <c r="C23" s="63">
        <v>355</v>
      </c>
      <c r="D23" s="67"/>
      <c r="E23" s="67">
        <v>355</v>
      </c>
      <c r="F23" s="67"/>
      <c r="G23" s="67"/>
      <c r="H23" s="67"/>
      <c r="I23" s="72"/>
      <c r="J23" s="67"/>
      <c r="K23" s="67"/>
    </row>
    <row r="24" customFormat="1" ht="30.75" customHeight="1" spans="1:11">
      <c r="A24" s="104">
        <v>21203</v>
      </c>
      <c r="B24" s="67" t="s">
        <v>97</v>
      </c>
      <c r="C24" s="63">
        <v>355</v>
      </c>
      <c r="D24" s="67"/>
      <c r="E24" s="67">
        <v>355</v>
      </c>
      <c r="F24" s="67"/>
      <c r="G24" s="67"/>
      <c r="H24" s="67"/>
      <c r="I24" s="72"/>
      <c r="J24" s="67"/>
      <c r="K24" s="67"/>
    </row>
    <row r="25" customFormat="1" ht="30.75" customHeight="1" spans="1:11">
      <c r="A25" s="104">
        <v>21230303</v>
      </c>
      <c r="B25" s="67" t="s">
        <v>98</v>
      </c>
      <c r="C25" s="63">
        <v>355</v>
      </c>
      <c r="D25" s="67"/>
      <c r="E25" s="67">
        <v>355</v>
      </c>
      <c r="F25" s="67"/>
      <c r="G25" s="67"/>
      <c r="H25" s="67"/>
      <c r="I25" s="72"/>
      <c r="J25" s="67"/>
      <c r="K25" s="67"/>
    </row>
    <row r="26" customFormat="1" ht="30.75" customHeight="1" spans="1:11">
      <c r="A26" s="104">
        <v>221</v>
      </c>
      <c r="B26" s="65" t="s">
        <v>73</v>
      </c>
      <c r="C26" s="32">
        <v>94.93</v>
      </c>
      <c r="D26" s="67">
        <v>94.93</v>
      </c>
      <c r="E26" s="67"/>
      <c r="F26" s="67">
        <v>99.83</v>
      </c>
      <c r="G26" s="67">
        <v>99.83</v>
      </c>
      <c r="H26" s="67"/>
      <c r="I26" s="72">
        <v>5.16</v>
      </c>
      <c r="J26" s="67">
        <v>5.16</v>
      </c>
      <c r="K26" s="67">
        <v>5.16</v>
      </c>
    </row>
    <row r="27" customFormat="1" ht="30.75" customHeight="1" spans="1:11">
      <c r="A27" s="104">
        <v>22102</v>
      </c>
      <c r="B27" s="65" t="s">
        <v>75</v>
      </c>
      <c r="C27" s="32">
        <v>94.93</v>
      </c>
      <c r="D27" s="67">
        <v>94.93</v>
      </c>
      <c r="E27" s="67"/>
      <c r="F27" s="67">
        <v>99.83</v>
      </c>
      <c r="G27" s="67">
        <v>99.83</v>
      </c>
      <c r="H27" s="67"/>
      <c r="I27" s="72">
        <v>5.16</v>
      </c>
      <c r="J27" s="67">
        <v>5.16</v>
      </c>
      <c r="K27" s="67">
        <v>5.16</v>
      </c>
    </row>
    <row r="28" customFormat="1" ht="30.75" customHeight="1" spans="1:11">
      <c r="A28" s="104">
        <v>2210201</v>
      </c>
      <c r="B28" s="65" t="s">
        <v>77</v>
      </c>
      <c r="C28" s="32">
        <v>94.93</v>
      </c>
      <c r="D28" s="67">
        <v>94.93</v>
      </c>
      <c r="E28" s="67"/>
      <c r="F28" s="67">
        <v>99.83</v>
      </c>
      <c r="G28" s="67">
        <v>99.83</v>
      </c>
      <c r="H28" s="67"/>
      <c r="I28" s="72">
        <v>5.16</v>
      </c>
      <c r="J28" s="67">
        <v>5.16</v>
      </c>
      <c r="K28" s="67">
        <v>5.16</v>
      </c>
    </row>
    <row r="29" ht="30.75" customHeight="1" spans="1:11">
      <c r="A29" s="107" t="s">
        <v>78</v>
      </c>
      <c r="B29" s="108"/>
      <c r="C29" s="103">
        <f t="shared" ref="C29:K29" si="0">C7+C15+C10+C23+C26</f>
        <v>3396.37</v>
      </c>
      <c r="D29" s="103">
        <f t="shared" si="0"/>
        <v>1961.12</v>
      </c>
      <c r="E29" s="103">
        <f t="shared" si="0"/>
        <v>1435.25</v>
      </c>
      <c r="F29" s="103">
        <f t="shared" si="0"/>
        <v>2556.45</v>
      </c>
      <c r="G29" s="103">
        <f t="shared" si="0"/>
        <v>2034.33</v>
      </c>
      <c r="H29" s="103">
        <f t="shared" si="0"/>
        <v>522.12</v>
      </c>
      <c r="I29" s="103">
        <f t="shared" si="0"/>
        <v>-14.14</v>
      </c>
      <c r="J29" s="103">
        <f t="shared" si="0"/>
        <v>6.19</v>
      </c>
      <c r="K29" s="103">
        <f t="shared" si="0"/>
        <v>-46.51</v>
      </c>
    </row>
  </sheetData>
  <mergeCells count="7">
    <mergeCell ref="A3:K3"/>
    <mergeCell ref="J4:K4"/>
    <mergeCell ref="A5:B5"/>
    <mergeCell ref="C5:E5"/>
    <mergeCell ref="F5:H5"/>
    <mergeCell ref="I5:K5"/>
    <mergeCell ref="A29:B2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52" sqref="E5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99</v>
      </c>
      <c r="B1" s="87"/>
      <c r="C1" s="87"/>
    </row>
    <row r="2" ht="44.25" customHeight="1" spans="1:5">
      <c r="A2" s="88" t="s">
        <v>100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101</v>
      </c>
      <c r="B4" s="91" t="s">
        <v>6</v>
      </c>
      <c r="C4" s="91" t="s">
        <v>102</v>
      </c>
    </row>
    <row r="5" ht="22.5" customHeight="1" spans="1:3">
      <c r="A5" s="92" t="s">
        <v>103</v>
      </c>
      <c r="B5" s="92">
        <v>1910.18</v>
      </c>
      <c r="C5" s="92"/>
    </row>
    <row r="6" ht="22.5" customHeight="1" spans="1:3">
      <c r="A6" s="92" t="s">
        <v>104</v>
      </c>
      <c r="B6" s="92">
        <v>731.88</v>
      </c>
      <c r="C6" s="92"/>
    </row>
    <row r="7" ht="22.5" customHeight="1" spans="1:3">
      <c r="A7" s="92" t="s">
        <v>105</v>
      </c>
      <c r="B7" s="92">
        <v>126.75</v>
      </c>
      <c r="C7" s="92"/>
    </row>
    <row r="8" ht="22.5" customHeight="1" spans="1:3">
      <c r="A8" s="92" t="s">
        <v>106</v>
      </c>
      <c r="B8" s="92">
        <v>60.41</v>
      </c>
      <c r="C8" s="92"/>
    </row>
    <row r="9" ht="22.5" customHeight="1" spans="1:3">
      <c r="A9" s="92" t="s">
        <v>107</v>
      </c>
      <c r="B9" s="92">
        <v>411.19</v>
      </c>
      <c r="C9" s="92"/>
    </row>
    <row r="10" ht="22.5" customHeight="1" spans="1:3">
      <c r="A10" s="92" t="s">
        <v>108</v>
      </c>
      <c r="B10" s="92">
        <v>249.57</v>
      </c>
      <c r="C10" s="92"/>
    </row>
    <row r="11" ht="22.5" customHeight="1" spans="1:3">
      <c r="A11" s="92" t="s">
        <v>109</v>
      </c>
      <c r="B11" s="92"/>
      <c r="C11" s="92"/>
    </row>
    <row r="12" ht="22.5" customHeight="1" spans="1:3">
      <c r="A12" s="92" t="s">
        <v>110</v>
      </c>
      <c r="B12" s="92">
        <v>74.88</v>
      </c>
      <c r="C12" s="92"/>
    </row>
    <row r="13" ht="22.5" customHeight="1" spans="1:3">
      <c r="A13" s="92" t="s">
        <v>111</v>
      </c>
      <c r="B13" s="92">
        <v>2.23</v>
      </c>
      <c r="C13" s="92"/>
    </row>
    <row r="14" ht="22.5" customHeight="1" spans="1:3">
      <c r="A14" s="92" t="s">
        <v>112</v>
      </c>
      <c r="B14" s="92">
        <v>11.59</v>
      </c>
      <c r="C14" s="92"/>
    </row>
    <row r="15" ht="22.5" customHeight="1" spans="1:3">
      <c r="A15" s="92" t="s">
        <v>113</v>
      </c>
      <c r="B15" s="92">
        <v>99.83</v>
      </c>
      <c r="C15" s="92"/>
    </row>
    <row r="16" ht="22.5" customHeight="1" spans="1:3">
      <c r="A16" s="92" t="s">
        <v>114</v>
      </c>
      <c r="B16" s="92">
        <v>141.85</v>
      </c>
      <c r="C16" s="92"/>
    </row>
    <row r="17" ht="22.5" customHeight="1" spans="1:3">
      <c r="A17" s="92" t="s">
        <v>115</v>
      </c>
      <c r="B17" s="92">
        <v>119.57</v>
      </c>
      <c r="C17" s="92"/>
    </row>
    <row r="18" ht="22.5" customHeight="1" spans="1:3">
      <c r="A18" s="92" t="s">
        <v>116</v>
      </c>
      <c r="B18" s="92">
        <v>20</v>
      </c>
      <c r="C18" s="92"/>
    </row>
    <row r="19" ht="22.5" customHeight="1" spans="1:3">
      <c r="A19" s="92" t="s">
        <v>117</v>
      </c>
      <c r="B19" s="92">
        <v>10</v>
      </c>
      <c r="C19" s="92"/>
    </row>
    <row r="20" ht="22.5" customHeight="1" spans="1:3">
      <c r="A20" s="92" t="s">
        <v>118</v>
      </c>
      <c r="B20" s="92"/>
      <c r="C20" s="92"/>
    </row>
    <row r="21" ht="22.5" customHeight="1" spans="1:3">
      <c r="A21" s="92" t="s">
        <v>119</v>
      </c>
      <c r="B21" s="92"/>
      <c r="C21" s="92"/>
    </row>
    <row r="22" ht="22.5" customHeight="1" spans="1:3">
      <c r="A22" s="92" t="s">
        <v>120</v>
      </c>
      <c r="B22" s="92">
        <v>3</v>
      </c>
      <c r="C22" s="92"/>
    </row>
    <row r="23" ht="22.5" customHeight="1" spans="1:3">
      <c r="A23" s="92" t="s">
        <v>121</v>
      </c>
      <c r="B23" s="92">
        <v>10</v>
      </c>
      <c r="C23" s="92"/>
    </row>
    <row r="24" ht="22.5" customHeight="1" spans="1:3">
      <c r="A24" s="92" t="s">
        <v>122</v>
      </c>
      <c r="B24" s="92">
        <v>6</v>
      </c>
      <c r="C24" s="92"/>
    </row>
    <row r="25" ht="22.5" customHeight="1" spans="1:3">
      <c r="A25" s="92" t="s">
        <v>123</v>
      </c>
      <c r="B25" s="92">
        <v>4.24</v>
      </c>
      <c r="C25" s="92"/>
    </row>
    <row r="26" ht="22.5" customHeight="1" spans="1:3">
      <c r="A26" s="92" t="s">
        <v>124</v>
      </c>
      <c r="B26" s="92"/>
      <c r="C26" s="92"/>
    </row>
    <row r="27" ht="22.5" customHeight="1" spans="1:3">
      <c r="A27" s="92" t="s">
        <v>125</v>
      </c>
      <c r="B27" s="92"/>
      <c r="C27" s="92"/>
    </row>
    <row r="28" ht="22.5" customHeight="1" spans="1:3">
      <c r="A28" s="92" t="s">
        <v>126</v>
      </c>
      <c r="B28" s="92"/>
      <c r="C28" s="92"/>
    </row>
    <row r="29" ht="22.5" customHeight="1" spans="1:3">
      <c r="A29" s="92" t="s">
        <v>127</v>
      </c>
      <c r="B29" s="92"/>
      <c r="C29" s="92"/>
    </row>
    <row r="30" ht="22.5" customHeight="1" spans="1:3">
      <c r="A30" s="92" t="s">
        <v>128</v>
      </c>
      <c r="B30" s="92"/>
      <c r="C30" s="92"/>
    </row>
    <row r="31" ht="22.5" customHeight="1" spans="1:3">
      <c r="A31" s="92" t="s">
        <v>129</v>
      </c>
      <c r="B31" s="92"/>
      <c r="C31" s="92"/>
    </row>
    <row r="32" ht="22.5" customHeight="1" spans="1:3">
      <c r="A32" s="92" t="s">
        <v>130</v>
      </c>
      <c r="B32" s="92"/>
      <c r="C32" s="92"/>
    </row>
    <row r="33" ht="22.5" customHeight="1" spans="1:3">
      <c r="A33" s="92" t="s">
        <v>131</v>
      </c>
      <c r="B33" s="92"/>
      <c r="C33" s="92"/>
    </row>
    <row r="34" ht="22.5" customHeight="1" spans="1:3">
      <c r="A34" s="92" t="s">
        <v>132</v>
      </c>
      <c r="B34" s="92"/>
      <c r="C34" s="92"/>
    </row>
    <row r="35" ht="22.5" customHeight="1" spans="1:3">
      <c r="A35" s="92" t="s">
        <v>133</v>
      </c>
      <c r="B35" s="92"/>
      <c r="C35" s="92"/>
    </row>
    <row r="36" ht="22.5" customHeight="1" spans="1:3">
      <c r="A36" s="92" t="s">
        <v>134</v>
      </c>
      <c r="B36" s="92"/>
      <c r="C36" s="92"/>
    </row>
    <row r="37" ht="22.5" customHeight="1" spans="1:3">
      <c r="A37" s="92" t="s">
        <v>135</v>
      </c>
      <c r="B37" s="92"/>
      <c r="C37" s="92"/>
    </row>
    <row r="38" ht="22.5" customHeight="1" spans="1:3">
      <c r="A38" s="92" t="s">
        <v>136</v>
      </c>
      <c r="B38" s="92"/>
      <c r="C38" s="92"/>
    </row>
    <row r="39" ht="22.5" customHeight="1" spans="1:3">
      <c r="A39" s="92" t="s">
        <v>137</v>
      </c>
      <c r="B39" s="92">
        <v>11.87</v>
      </c>
      <c r="C39" s="92"/>
    </row>
    <row r="40" ht="22.5" customHeight="1" spans="1:3">
      <c r="A40" s="92" t="s">
        <v>138</v>
      </c>
      <c r="B40" s="92">
        <v>25.62</v>
      </c>
      <c r="C40" s="92"/>
    </row>
    <row r="41" ht="22.5" customHeight="1" spans="1:3">
      <c r="A41" s="92" t="s">
        <v>139</v>
      </c>
      <c r="B41" s="92">
        <v>17.6</v>
      </c>
      <c r="C41" s="92"/>
    </row>
    <row r="42" ht="22.5" customHeight="1" spans="1:3">
      <c r="A42" s="92" t="s">
        <v>140</v>
      </c>
      <c r="B42" s="92">
        <v>7.32</v>
      </c>
      <c r="C42" s="92"/>
    </row>
    <row r="43" ht="22.5" customHeight="1" spans="1:3">
      <c r="A43" s="92" t="s">
        <v>141</v>
      </c>
      <c r="B43" s="92"/>
      <c r="C43" s="92"/>
    </row>
    <row r="44" ht="22.5" customHeight="1" spans="1:3">
      <c r="A44" s="93" t="s">
        <v>142</v>
      </c>
      <c r="B44" s="92">
        <v>3.92</v>
      </c>
      <c r="C44" s="92"/>
    </row>
    <row r="45" ht="22.5" customHeight="1" spans="1:3">
      <c r="A45" s="92" t="s">
        <v>143</v>
      </c>
      <c r="B45" s="92">
        <v>4.58</v>
      </c>
      <c r="C45" s="92"/>
    </row>
    <row r="46" ht="22.5" customHeight="1" spans="1:3">
      <c r="A46" s="92" t="s">
        <v>144</v>
      </c>
      <c r="B46" s="92"/>
      <c r="C46" s="92"/>
    </row>
    <row r="47" ht="22.5" customHeight="1" spans="1:3">
      <c r="A47" s="92" t="s">
        <v>145</v>
      </c>
      <c r="B47" s="92">
        <v>3.81</v>
      </c>
      <c r="C47" s="92"/>
    </row>
    <row r="48" ht="22.5" customHeight="1" spans="1:3">
      <c r="A48" s="92" t="s">
        <v>146</v>
      </c>
      <c r="B48" s="92"/>
      <c r="C48" s="92"/>
    </row>
    <row r="49" ht="22.5" customHeight="1" spans="1:3">
      <c r="A49" s="92" t="s">
        <v>147</v>
      </c>
      <c r="B49" s="92"/>
      <c r="C49" s="92"/>
    </row>
    <row r="50" ht="22.5" customHeight="1" spans="1:3">
      <c r="A50" s="92" t="s">
        <v>148</v>
      </c>
      <c r="B50" s="92">
        <v>0.77</v>
      </c>
      <c r="C50" s="92"/>
    </row>
    <row r="51" ht="22.5" customHeight="1" spans="1:3">
      <c r="A51" s="92" t="s">
        <v>149</v>
      </c>
      <c r="B51" s="92"/>
      <c r="C51" s="92"/>
    </row>
    <row r="52" ht="22.5" customHeight="1" spans="1:3">
      <c r="A52" s="92" t="s">
        <v>150</v>
      </c>
      <c r="B52" s="92"/>
      <c r="C52" s="92"/>
    </row>
    <row r="53" ht="22.5" customHeight="1" spans="1:3">
      <c r="A53" s="92" t="s">
        <v>151</v>
      </c>
      <c r="B53" s="92"/>
      <c r="C53" s="92"/>
    </row>
    <row r="54" ht="22.5" customHeight="1" spans="1:3">
      <c r="A54" s="92" t="s">
        <v>152</v>
      </c>
      <c r="B54" s="92"/>
      <c r="C54" s="92"/>
    </row>
    <row r="55" ht="22.5" customHeight="1" spans="1:3">
      <c r="A55" s="92" t="s">
        <v>153</v>
      </c>
      <c r="B55" s="92"/>
      <c r="C55" s="92"/>
    </row>
    <row r="56" ht="22.5" customHeight="1" spans="1:3">
      <c r="A56" s="92" t="s">
        <v>154</v>
      </c>
      <c r="B56" s="92"/>
      <c r="C56" s="92"/>
    </row>
    <row r="57" ht="22.5" customHeight="1" spans="1:3">
      <c r="A57" s="91" t="s">
        <v>78</v>
      </c>
      <c r="B57" s="92">
        <f>B5+B17+B45</f>
        <v>2034.33</v>
      </c>
      <c r="C57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155</v>
      </c>
    </row>
    <row r="2" ht="19.5" customHeight="1" spans="1:2">
      <c r="A2" s="74"/>
      <c r="B2" s="75"/>
    </row>
    <row r="3" ht="30" customHeight="1" spans="1:2">
      <c r="A3" s="76" t="s">
        <v>156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91</v>
      </c>
    </row>
    <row r="6" ht="38.25" customHeight="1" spans="1:2">
      <c r="A6" s="80" t="s">
        <v>157</v>
      </c>
      <c r="B6" s="67">
        <v>33</v>
      </c>
    </row>
    <row r="7" ht="38.25" customHeight="1" spans="1:2">
      <c r="A7" s="67" t="s">
        <v>158</v>
      </c>
      <c r="B7" s="67"/>
    </row>
    <row r="8" ht="38.25" customHeight="1" spans="1:2">
      <c r="A8" s="67" t="s">
        <v>159</v>
      </c>
      <c r="B8" s="67"/>
    </row>
    <row r="9" ht="38.25" customHeight="1" spans="1:2">
      <c r="A9" s="81" t="s">
        <v>160</v>
      </c>
      <c r="B9" s="81">
        <v>33</v>
      </c>
    </row>
    <row r="10" ht="38.25" customHeight="1" spans="1:2">
      <c r="A10" s="82" t="s">
        <v>161</v>
      </c>
      <c r="B10" s="81">
        <v>33</v>
      </c>
    </row>
    <row r="11" ht="38.25" customHeight="1" spans="1:2">
      <c r="A11" s="83" t="s">
        <v>162</v>
      </c>
      <c r="B11" s="84"/>
    </row>
    <row r="12" ht="91.5" customHeight="1" spans="1:2">
      <c r="A12" s="85" t="s">
        <v>163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1" sqref="D11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166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78</v>
      </c>
      <c r="D6" s="63" t="s">
        <v>81</v>
      </c>
      <c r="E6" s="63" t="s">
        <v>82</v>
      </c>
      <c r="F6" s="63" t="s">
        <v>78</v>
      </c>
      <c r="G6" s="63" t="s">
        <v>81</v>
      </c>
      <c r="H6" s="63" t="s">
        <v>82</v>
      </c>
      <c r="I6" s="63" t="s">
        <v>78</v>
      </c>
      <c r="J6" s="63" t="s">
        <v>81</v>
      </c>
      <c r="K6" s="63" t="s">
        <v>82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78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5.6"/>
  <cols>
    <col min="1" max="1" width="25.25" customWidth="1"/>
    <col min="2" max="9" width="11.75" customWidth="1"/>
  </cols>
  <sheetData>
    <row r="1" ht="17.4" spans="1:7">
      <c r="A1" s="44" t="s">
        <v>167</v>
      </c>
      <c r="B1" s="45"/>
      <c r="C1" s="45"/>
      <c r="D1" s="45"/>
      <c r="E1" s="45"/>
      <c r="F1" s="45"/>
      <c r="G1" s="45"/>
    </row>
    <row r="2" ht="22.2" spans="1:9">
      <c r="A2" s="46" t="s">
        <v>168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169</v>
      </c>
      <c r="B4" s="10" t="s">
        <v>170</v>
      </c>
      <c r="C4" s="51" t="s">
        <v>171</v>
      </c>
      <c r="D4" s="52" t="s">
        <v>172</v>
      </c>
      <c r="E4" s="52"/>
      <c r="F4" s="53" t="s">
        <v>173</v>
      </c>
      <c r="G4" s="10" t="s">
        <v>174</v>
      </c>
      <c r="H4" s="53" t="s">
        <v>175</v>
      </c>
      <c r="I4" s="53" t="s">
        <v>176</v>
      </c>
    </row>
    <row r="5" ht="21" customHeight="1" spans="1:9">
      <c r="A5" s="50"/>
      <c r="B5" s="10"/>
      <c r="C5" s="51"/>
      <c r="D5" s="10" t="s">
        <v>177</v>
      </c>
      <c r="E5" s="10" t="s">
        <v>178</v>
      </c>
      <c r="F5" s="53"/>
      <c r="G5" s="10"/>
      <c r="H5" s="53"/>
      <c r="I5" s="53"/>
    </row>
    <row r="6" ht="27.75" customHeight="1" spans="1:9">
      <c r="A6" s="54" t="s">
        <v>78</v>
      </c>
      <c r="B6" s="55"/>
      <c r="C6" s="56"/>
      <c r="D6" s="56"/>
      <c r="E6" s="56"/>
      <c r="F6" s="57"/>
      <c r="G6" s="55"/>
      <c r="H6" s="55" t="s">
        <v>179</v>
      </c>
      <c r="I6" s="55" t="s">
        <v>179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慧敏</cp:lastModifiedBy>
  <dcterms:created xsi:type="dcterms:W3CDTF">1996-12-17T01:32:00Z</dcterms:created>
  <cp:lastPrinted>2019-03-08T08:00:00Z</cp:lastPrinted>
  <dcterms:modified xsi:type="dcterms:W3CDTF">2019-03-28T07:46:34Z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