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19年预算公开\新\"/>
    </mc:Choice>
  </mc:AlternateContent>
  <bookViews>
    <workbookView xWindow="0" yWindow="0" windowWidth="19320" windowHeight="10350" firstSheet="6" activeTab="7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  <sheet name="Sheet1" sheetId="16" r:id="rId12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52511" iterate="1"/>
</workbook>
</file>

<file path=xl/calcChain.xml><?xml version="1.0" encoding="utf-8"?>
<calcChain xmlns="http://schemas.openxmlformats.org/spreadsheetml/2006/main">
  <c r="J17" i="13" l="1"/>
  <c r="I17" i="13"/>
  <c r="J7" i="13"/>
  <c r="J8" i="13"/>
  <c r="K25" i="2"/>
  <c r="J25" i="2"/>
  <c r="I25" i="2"/>
  <c r="J21" i="2"/>
  <c r="I21" i="2"/>
  <c r="J20" i="2"/>
  <c r="I20" i="2"/>
  <c r="J19" i="2"/>
  <c r="I19" i="2"/>
  <c r="K11" i="2"/>
  <c r="K10" i="2"/>
  <c r="I8" i="2"/>
  <c r="J8" i="2"/>
  <c r="I9" i="2"/>
  <c r="J9" i="2"/>
  <c r="I10" i="2"/>
  <c r="I11" i="2"/>
  <c r="I12" i="2"/>
  <c r="J12" i="2"/>
  <c r="I13" i="2"/>
  <c r="J13" i="2"/>
  <c r="I14" i="2"/>
  <c r="J14" i="2"/>
  <c r="I7" i="2"/>
  <c r="J7" i="2"/>
  <c r="D29" i="1"/>
  <c r="H29" i="1"/>
  <c r="H27" i="1"/>
  <c r="H25" i="1"/>
  <c r="H15" i="1"/>
  <c r="H12" i="1"/>
  <c r="D9" i="1"/>
  <c r="D8" i="1"/>
  <c r="I9" i="13" l="1"/>
  <c r="I8" i="13"/>
  <c r="I7" i="13"/>
  <c r="J9" i="13"/>
</calcChain>
</file>

<file path=xl/sharedStrings.xml><?xml version="1.0" encoding="utf-8"?>
<sst xmlns="http://schemas.openxmlformats.org/spreadsheetml/2006/main" count="328" uniqueCount="214">
  <si>
    <t>单位：万元</t>
  </si>
  <si>
    <t>收      入</t>
  </si>
  <si>
    <t>支      出</t>
  </si>
  <si>
    <t>项 目</t>
  </si>
  <si>
    <t>预算数</t>
  </si>
  <si>
    <t>项  目</t>
  </si>
  <si>
    <t>本年收入合计</t>
  </si>
  <si>
    <t>本年支出合计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</si>
  <si>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</si>
  <si>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</si>
  <si>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</si>
  <si>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</si>
  <si>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</si>
  <si>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</si>
  <si>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>备注</t>
  </si>
  <si>
    <t>经济科目名称</t>
    <phoneticPr fontId="4" type="noConversion"/>
  </si>
  <si>
    <t>预算数</t>
    <phoneticPr fontId="4" type="noConversion"/>
  </si>
  <si>
    <t>备注</t>
    <phoneticPr fontId="4" type="noConversion"/>
  </si>
  <si>
    <t>合计</t>
    <phoneticPr fontId="4" type="noConversion"/>
  </si>
  <si>
    <t>一、工资福利支出</t>
    <phoneticPr fontId="4" type="noConversion"/>
  </si>
  <si>
    <t>二、商品和服务支出</t>
    <phoneticPr fontId="4" type="noConversion"/>
  </si>
  <si>
    <t>单位：万元</t>
    <phoneticPr fontId="4" type="noConversion"/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</si>
  <si>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  <phoneticPr fontId="4" type="noConversion"/>
  </si>
  <si>
    <t>二、外交支出</t>
  </si>
  <si>
    <t>一、一般公共服务支出</t>
  </si>
  <si>
    <t>三、国防支出</t>
  </si>
  <si>
    <t>四、公共安全支出</t>
  </si>
  <si>
    <t>……</t>
    <phoneticPr fontId="4" type="noConversion"/>
  </si>
  <si>
    <t>五、教育支出</t>
  </si>
  <si>
    <t>六、科学技术支出</t>
  </si>
  <si>
    <t>八、社会保障和就业支出</t>
  </si>
  <si>
    <t>三、纳入财政专户管理的事业收入</t>
    <phoneticPr fontId="4" type="noConversion"/>
  </si>
  <si>
    <t>纳入财政专户管理的事业收入</t>
  </si>
  <si>
    <t>科目名称</t>
    <phoneticPr fontId="4" type="noConversion"/>
  </si>
  <si>
    <t>科目编码</t>
    <phoneticPr fontId="4" type="noConversion"/>
  </si>
  <si>
    <t>其他收入</t>
    <phoneticPr fontId="4" type="noConversion"/>
  </si>
  <si>
    <t>基本支出</t>
    <phoneticPr fontId="4" type="noConversion"/>
  </si>
  <si>
    <t>项目支出</t>
    <phoneticPr fontId="4" type="noConversion"/>
  </si>
  <si>
    <t>一、一般公共预算收入</t>
    <phoneticPr fontId="4" type="noConversion"/>
  </si>
  <si>
    <t>四、其他收入</t>
    <phoneticPr fontId="4" type="noConversion"/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</si>
  <si>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</si>
  <si>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</si>
  <si>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</si>
  <si>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</si>
  <si>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</si>
  <si>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</si>
  <si>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</si>
  <si>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一般公共预算</t>
    <phoneticPr fontId="15" type="noConversion"/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</si>
  <si>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</si>
  <si>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</si>
  <si>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</si>
  <si>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</si>
  <si>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</si>
  <si>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</si>
  <si>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15" type="noConversion"/>
  </si>
  <si>
    <t>合  计</t>
    <phoneticPr fontId="15" type="noConversion"/>
  </si>
  <si>
    <t>购买服务内容</t>
  </si>
  <si>
    <t>承接主体</t>
  </si>
  <si>
    <t>其他收入安排资金</t>
    <phoneticPr fontId="15" type="noConversion"/>
  </si>
  <si>
    <t>单位：万元</t>
    <phoneticPr fontId="15" type="noConversion"/>
  </si>
  <si>
    <t xml:space="preserve">    基本工资</t>
    <phoneticPr fontId="4" type="noConversion"/>
  </si>
  <si>
    <t xml:space="preserve">    津贴补贴</t>
    <phoneticPr fontId="4" type="noConversion"/>
  </si>
  <si>
    <t xml:space="preserve">    机关事业单位基本养老保险缴费</t>
    <phoneticPr fontId="4" type="noConversion"/>
  </si>
  <si>
    <t xml:space="preserve">    其他工资福利支出</t>
    <phoneticPr fontId="4" type="noConversion"/>
  </si>
  <si>
    <t xml:space="preserve">    会议费</t>
    <phoneticPr fontId="4" type="noConversion"/>
  </si>
  <si>
    <t xml:space="preserve">    工会经费</t>
    <phoneticPr fontId="4" type="noConversion"/>
  </si>
  <si>
    <t xml:space="preserve">    其他商品和服务支出</t>
    <phoneticPr fontId="4" type="noConversion"/>
  </si>
  <si>
    <t xml:space="preserve">    离休费</t>
    <phoneticPr fontId="4" type="noConversion"/>
  </si>
  <si>
    <t xml:space="preserve">    退休费</t>
    <phoneticPr fontId="4" type="noConversion"/>
  </si>
  <si>
    <t xml:space="preserve">    抚恤金</t>
    <phoneticPr fontId="4" type="noConversion"/>
  </si>
  <si>
    <t xml:space="preserve">    生活补助</t>
    <phoneticPr fontId="4" type="noConversion"/>
  </si>
  <si>
    <t xml:space="preserve">    其他对个人和家庭的补助支出</t>
    <phoneticPr fontId="4" type="noConversion"/>
  </si>
  <si>
    <t xml:space="preserve">    其他社会保障缴费</t>
    <phoneticPr fontId="4" type="noConversion"/>
  </si>
  <si>
    <t>三、对个人和家庭的补助</t>
    <phoneticPr fontId="4" type="noConversion"/>
  </si>
  <si>
    <t>2018年</t>
    <phoneticPr fontId="4" type="noConversion"/>
  </si>
  <si>
    <t>预算数</t>
    <phoneticPr fontId="4" type="noConversion"/>
  </si>
  <si>
    <t>本年收入合计</t>
    <phoneticPr fontId="4" type="noConversion"/>
  </si>
  <si>
    <t>一般公共预算</t>
    <phoneticPr fontId="4" type="noConversion"/>
  </si>
  <si>
    <t>政府性基金</t>
    <phoneticPr fontId="4" type="noConversion"/>
  </si>
  <si>
    <t>项目</t>
    <phoneticPr fontId="4" type="noConversion"/>
  </si>
  <si>
    <t>单位：万元</t>
    <phoneticPr fontId="4" type="noConversion"/>
  </si>
  <si>
    <t>本年支出合计</t>
    <phoneticPr fontId="4" type="noConversion"/>
  </si>
  <si>
    <t>预算数</t>
    <phoneticPr fontId="4" type="noConversion"/>
  </si>
  <si>
    <t>小计</t>
    <phoneticPr fontId="4" type="noConversion"/>
  </si>
  <si>
    <t>一般公共预算</t>
    <phoneticPr fontId="4" type="noConversion"/>
  </si>
  <si>
    <t>政府性基金预算</t>
    <phoneticPr fontId="4" type="noConversion"/>
  </si>
  <si>
    <t>十一、节能环保支出</t>
    <phoneticPr fontId="4" type="noConversion"/>
  </si>
  <si>
    <t>十二、城乡社区支出</t>
    <phoneticPr fontId="4" type="noConversion"/>
  </si>
  <si>
    <t>十三、农林水支出</t>
    <phoneticPr fontId="4" type="noConversion"/>
  </si>
  <si>
    <t>十四、交通运输支出</t>
    <phoneticPr fontId="4" type="noConversion"/>
  </si>
  <si>
    <t>十五、资源勘探信息等支出</t>
    <phoneticPr fontId="4" type="noConversion"/>
  </si>
  <si>
    <t>十六、商业服务业等支出</t>
    <phoneticPr fontId="4" type="noConversion"/>
  </si>
  <si>
    <t>十七、金融支出</t>
    <phoneticPr fontId="4" type="noConversion"/>
  </si>
  <si>
    <t>二十一、住房保障支出</t>
    <phoneticPr fontId="4" type="noConversion"/>
  </si>
  <si>
    <t>二十二、粮油物资储备支出</t>
    <phoneticPr fontId="4" type="noConversion"/>
  </si>
  <si>
    <t>二十九、其他支出</t>
    <phoneticPr fontId="4" type="noConversion"/>
  </si>
  <si>
    <t>合计</t>
    <phoneticPr fontId="4" type="noConversion"/>
  </si>
  <si>
    <t>基本支出</t>
    <phoneticPr fontId="4" type="noConversion"/>
  </si>
  <si>
    <t>项目支出</t>
    <phoneticPr fontId="4" type="noConversion"/>
  </si>
  <si>
    <t xml:space="preserve">    奖金</t>
    <phoneticPr fontId="4" type="noConversion"/>
  </si>
  <si>
    <t xml:space="preserve">    绩效工资</t>
    <phoneticPr fontId="4" type="noConversion"/>
  </si>
  <si>
    <t xml:space="preserve">    职工基本医疗保险缴费</t>
    <phoneticPr fontId="4" type="noConversion"/>
  </si>
  <si>
    <t xml:space="preserve">    公务员医疗补助缴费</t>
    <phoneticPr fontId="4" type="noConversion"/>
  </si>
  <si>
    <t xml:space="preserve">    住房公积金</t>
    <phoneticPr fontId="4" type="noConversion"/>
  </si>
  <si>
    <t xml:space="preserve">    印刷费</t>
    <phoneticPr fontId="4" type="noConversion"/>
  </si>
  <si>
    <t xml:space="preserve">    咨询费</t>
    <phoneticPr fontId="4" type="noConversion"/>
  </si>
  <si>
    <t xml:space="preserve">    手续费</t>
    <phoneticPr fontId="4" type="noConversion"/>
  </si>
  <si>
    <t xml:space="preserve">    水费</t>
    <phoneticPr fontId="4" type="noConversion"/>
  </si>
  <si>
    <t xml:space="preserve">    电费</t>
    <phoneticPr fontId="4" type="noConversion"/>
  </si>
  <si>
    <t xml:space="preserve">    取暖费（单位）</t>
    <phoneticPr fontId="4" type="noConversion"/>
  </si>
  <si>
    <t xml:space="preserve">    差旅费</t>
    <phoneticPr fontId="4" type="noConversion"/>
  </si>
  <si>
    <t xml:space="preserve">    因公出国（境）费用</t>
    <phoneticPr fontId="4" type="noConversion"/>
  </si>
  <si>
    <t xml:space="preserve">    维修（护）费</t>
    <phoneticPr fontId="4" type="noConversion"/>
  </si>
  <si>
    <t xml:space="preserve">    租赁费</t>
    <phoneticPr fontId="4" type="noConversion"/>
  </si>
  <si>
    <t xml:space="preserve">    专用材料费</t>
    <phoneticPr fontId="4" type="noConversion"/>
  </si>
  <si>
    <t xml:space="preserve">    劳务费</t>
    <phoneticPr fontId="4" type="noConversion"/>
  </si>
  <si>
    <t xml:space="preserve">    专用燃料费</t>
    <phoneticPr fontId="4" type="noConversion"/>
  </si>
  <si>
    <t xml:space="preserve">    委托业务费</t>
    <phoneticPr fontId="4" type="noConversion"/>
  </si>
  <si>
    <t xml:space="preserve">    福利费</t>
    <phoneticPr fontId="4" type="noConversion"/>
  </si>
  <si>
    <t xml:space="preserve">    公务用车运行维护费</t>
    <phoneticPr fontId="4" type="noConversion"/>
  </si>
  <si>
    <t xml:space="preserve">    其他交通费用</t>
    <phoneticPr fontId="4" type="noConversion"/>
  </si>
  <si>
    <t xml:space="preserve">    税金及附加费用</t>
    <phoneticPr fontId="4" type="noConversion"/>
  </si>
  <si>
    <t xml:space="preserve">    医疗费补助</t>
    <phoneticPr fontId="4" type="noConversion"/>
  </si>
  <si>
    <t xml:space="preserve">    助学金</t>
    <phoneticPr fontId="4" type="noConversion"/>
  </si>
  <si>
    <t>项目</t>
    <phoneticPr fontId="17" type="noConversion"/>
  </si>
  <si>
    <t>单位：万元</t>
    <phoneticPr fontId="17" type="noConversion"/>
  </si>
  <si>
    <t>2018年预算数</t>
    <phoneticPr fontId="17" type="noConversion"/>
  </si>
  <si>
    <t>2018年预算数</t>
    <phoneticPr fontId="4" type="noConversion"/>
  </si>
  <si>
    <t>一般公共预算资金</t>
    <phoneticPr fontId="15" type="noConversion"/>
  </si>
  <si>
    <t>纳入预算管理的政府性基金</t>
    <phoneticPr fontId="15" type="noConversion"/>
  </si>
  <si>
    <t>纳入专户管理的事业资金</t>
    <phoneticPr fontId="15" type="noConversion"/>
  </si>
  <si>
    <t xml:space="preserve">    邮电费</t>
    <phoneticPr fontId="4" type="noConversion"/>
  </si>
  <si>
    <t xml:space="preserve">    被装购置费</t>
    <phoneticPr fontId="4" type="noConversion"/>
  </si>
  <si>
    <t xml:space="preserve">    奖励金</t>
    <phoneticPr fontId="4" type="noConversion"/>
  </si>
  <si>
    <t>2019年预算数</t>
    <phoneticPr fontId="4" type="noConversion"/>
  </si>
  <si>
    <t>合计</t>
    <phoneticPr fontId="4" type="noConversion"/>
  </si>
  <si>
    <t>2019年</t>
    <phoneticPr fontId="4" type="noConversion"/>
  </si>
  <si>
    <t>2019年比2018年增减%</t>
    <phoneticPr fontId="4" type="noConversion"/>
  </si>
  <si>
    <t>七、文化旅游体育与传媒支出</t>
    <phoneticPr fontId="4" type="noConversion"/>
  </si>
  <si>
    <t>十、卫生健康支出</t>
    <phoneticPr fontId="4" type="noConversion"/>
  </si>
  <si>
    <t>十五、资源勘探信息等支出</t>
    <phoneticPr fontId="4" type="noConversion"/>
  </si>
  <si>
    <t>二十、自然资源海洋气象等支出</t>
    <phoneticPr fontId="4" type="noConversion"/>
  </si>
  <si>
    <t>2019年预算数比2018年预算数增减%</t>
    <phoneticPr fontId="4" type="noConversion"/>
  </si>
  <si>
    <t>合计</t>
    <phoneticPr fontId="17" type="noConversion"/>
  </si>
  <si>
    <t>2019年预算数</t>
    <phoneticPr fontId="17" type="noConversion"/>
  </si>
  <si>
    <t>2019年预算比2018年预算数增减</t>
    <phoneticPr fontId="17" type="noConversion"/>
  </si>
  <si>
    <t>单位：万元</t>
    <phoneticPr fontId="4" type="noConversion"/>
  </si>
  <si>
    <t>项目名称</t>
  </si>
  <si>
    <t>实施部门</t>
  </si>
  <si>
    <t>其中</t>
  </si>
  <si>
    <t>预算科目名称</t>
  </si>
  <si>
    <t>预算科目代码</t>
  </si>
  <si>
    <t>绩效目标</t>
  </si>
  <si>
    <t>合计</t>
  </si>
  <si>
    <t/>
  </si>
  <si>
    <t>单位：万元</t>
    <phoneticPr fontId="18" type="noConversion"/>
  </si>
  <si>
    <t>2019年预算金额</t>
    <phoneticPr fontId="18" type="noConversion"/>
  </si>
  <si>
    <t>支出内容</t>
    <phoneticPr fontId="18" type="noConversion"/>
  </si>
  <si>
    <t>表1</t>
    <phoneticPr fontId="4" type="noConversion"/>
  </si>
  <si>
    <t>表2</t>
    <phoneticPr fontId="4" type="noConversion"/>
  </si>
  <si>
    <t>表3</t>
    <phoneticPr fontId="4" type="noConversion"/>
  </si>
  <si>
    <t>表4</t>
    <phoneticPr fontId="4" type="noConversion"/>
  </si>
  <si>
    <t>表5</t>
    <phoneticPr fontId="4" type="noConversion"/>
  </si>
  <si>
    <t>表6</t>
    <phoneticPr fontId="4" type="noConversion"/>
  </si>
  <si>
    <t>表7</t>
    <phoneticPr fontId="4" type="noConversion"/>
  </si>
  <si>
    <t>表8</t>
    <phoneticPr fontId="4" type="noConversion"/>
  </si>
  <si>
    <t>表9</t>
    <phoneticPr fontId="4" type="noConversion"/>
  </si>
  <si>
    <r>
      <t>表1</t>
    </r>
    <r>
      <rPr>
        <sz val="12"/>
        <rFont val="宋体"/>
        <family val="3"/>
        <charset val="134"/>
      </rPr>
      <t>0</t>
    </r>
    <phoneticPr fontId="15" type="noConversion"/>
  </si>
  <si>
    <r>
      <t>表1</t>
    </r>
    <r>
      <rPr>
        <sz val="12"/>
        <rFont val="宋体"/>
        <family val="3"/>
        <charset val="134"/>
      </rPr>
      <t>1</t>
    </r>
    <phoneticPr fontId="15" type="noConversion"/>
  </si>
  <si>
    <t>二、政府性基金收入</t>
    <phoneticPr fontId="4" type="noConversion"/>
  </si>
  <si>
    <t>二、政府性基金收入</t>
    <phoneticPr fontId="4" type="noConversion"/>
  </si>
  <si>
    <t>本级财力</t>
    <phoneticPr fontId="18" type="noConversion"/>
  </si>
  <si>
    <t>转移支付</t>
    <phoneticPr fontId="18" type="noConversion"/>
  </si>
  <si>
    <t>教育支出</t>
  </si>
  <si>
    <t>普通教育</t>
  </si>
  <si>
    <t>初中教育</t>
  </si>
  <si>
    <t>教育费附加安排支出</t>
  </si>
  <si>
    <t>其他教育费附加安排支出</t>
  </si>
  <si>
    <t>社会保障就业支出</t>
  </si>
  <si>
    <t>行政事业单位离退休支出</t>
  </si>
  <si>
    <t>机关事业单位基本养老保险费支出</t>
  </si>
  <si>
    <t>机关事业单位职业年金缴费支出</t>
  </si>
  <si>
    <t>住房保障支出</t>
  </si>
  <si>
    <t>住房改革支出</t>
  </si>
  <si>
    <t>住房公积金</t>
  </si>
  <si>
    <t xml:space="preserve">其它支出 </t>
  </si>
  <si>
    <t>彩票公益金安排的支出</t>
  </si>
  <si>
    <t>用于教育事业的彩票公益金支出</t>
  </si>
  <si>
    <t>合计</t>
    <phoneticPr fontId="4" type="noConversion"/>
  </si>
  <si>
    <t>卫生健康支出</t>
    <phoneticPr fontId="4" type="noConversion"/>
  </si>
  <si>
    <t>行政事业单位医疗</t>
    <phoneticPr fontId="4" type="noConversion"/>
  </si>
  <si>
    <t>事业单位医疗</t>
    <phoneticPr fontId="4" type="noConversion"/>
  </si>
  <si>
    <t>孝义市大孝堡乡胜溪新村学校2019年部门收支总表</t>
    <phoneticPr fontId="4" type="noConversion"/>
  </si>
  <si>
    <t>孝义市大孝堡乡胜溪新村学校2019年部门收入总表</t>
    <phoneticPr fontId="4" type="noConversion"/>
  </si>
  <si>
    <t>孝义市大孝堡乡胜溪新村学校2019年部门支出总表</t>
    <phoneticPr fontId="4" type="noConversion"/>
  </si>
  <si>
    <t>孝义市大孝堡乡胜溪新村学校2019年财政拨款收支总表</t>
    <phoneticPr fontId="4" type="noConversion"/>
  </si>
  <si>
    <t>孝义市大孝堡乡胜溪新村学校2019年一般公共预算支出表</t>
    <phoneticPr fontId="4" type="noConversion"/>
  </si>
  <si>
    <t>合计</t>
    <phoneticPr fontId="4" type="noConversion"/>
  </si>
  <si>
    <t>孝义市大孝堡乡胜溪新村学校2019年一般公共预算基本支出经济科目表</t>
    <phoneticPr fontId="4" type="noConversion"/>
  </si>
  <si>
    <t>孝义市大孝堡乡胜溪新村学校2019年一般公共预算“三公”经费支出情况统计表</t>
    <phoneticPr fontId="4" type="noConversion"/>
  </si>
  <si>
    <t>孝义市大孝堡乡胜溪新村学校2019年政府性基金预算支出表</t>
    <phoneticPr fontId="4" type="noConversion"/>
  </si>
  <si>
    <t>孝义市大孝堡乡胜溪新村学校2019年一般公共预算重点项目绩效目标表</t>
    <phoneticPr fontId="18" type="noConversion"/>
  </si>
  <si>
    <t>孝义市大孝堡乡胜溪新村学校2019年政府采购预算表</t>
    <phoneticPr fontId="15" type="noConversion"/>
  </si>
  <si>
    <t>孝义市大孝堡乡胜溪新村学校2019年政府购买服务支出预算表</t>
    <phoneticPr fontId="15" type="noConversion"/>
  </si>
  <si>
    <t>多媒体设备、舞台音响</t>
    <phoneticPr fontId="4" type="noConversion"/>
  </si>
  <si>
    <t>套</t>
    <phoneticPr fontId="4" type="noConversion"/>
  </si>
  <si>
    <t xml:space="preserve">    职业年金缴费</t>
    <phoneticPr fontId="4" type="noConversion"/>
  </si>
  <si>
    <t xml:space="preserve">    办公费</t>
    <phoneticPr fontId="4" type="noConversion"/>
  </si>
  <si>
    <t xml:space="preserve">    物业管理费</t>
    <phoneticPr fontId="4" type="noConversion"/>
  </si>
  <si>
    <t xml:space="preserve">    培训费</t>
    <phoneticPr fontId="4" type="noConversion"/>
  </si>
  <si>
    <t xml:space="preserve">    公务接待费</t>
    <phoneticPr fontId="4" type="noConversion"/>
  </si>
  <si>
    <t xml:space="preserve">    退职（役）费</t>
    <phoneticPr fontId="4" type="noConversion"/>
  </si>
  <si>
    <t xml:space="preserve">    救济费</t>
    <phoneticPr fontId="4" type="noConversion"/>
  </si>
  <si>
    <t xml:space="preserve">    个人农业生产补贴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</si>
</sst>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* #,##0.0;* \-#,##0.0;* &quot;&quot;??;@"/>
    <numFmt numFmtId="178" formatCode="0.00_ "/>
    <numFmt numFmtId="179" formatCode="0.00_);[Red]\(0.00\)"/>
    <numFmt numFmtId="180" formatCode="#,##0.00_ "/>
  </numFmts>
  <fonts count="20">
    <font>
      <sz val="12"/>
      <name val="宋体"/>
      <charset val="134"/>
    </font>
    <font>
      <sz val="11"/>
      <name val="宋体"/>
      <family val="3"/>
      <charset val="134"/>
    </font>
    <font>
      <sz val="12"/>
      <name val="楷体_GB2312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Protection="0"/>
    <xf numFmtId="0" fontId="13" fillId="0" borderId="0" applyProtection="0"/>
  </cellStyleXfs>
  <cellXfs count="162">
    <xf numFmtId="0" fontId="0" fillId="0" borderId="0" xfId="0" applyProtection="1"/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6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vertical="center"/>
    </xf>
    <xf numFmtId="176" fontId="13" fillId="0" borderId="4" xfId="0" applyNumberFormat="1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right" vertical="center"/>
    </xf>
    <xf numFmtId="0" fontId="13" fillId="0" borderId="4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176" fontId="13" fillId="0" borderId="7" xfId="0" applyNumberFormat="1" applyFont="1" applyBorder="1" applyAlignment="1" applyProtection="1">
      <alignment vertical="center"/>
      <protection locked="0"/>
    </xf>
    <xf numFmtId="0" fontId="13" fillId="0" borderId="1" xfId="0" applyFont="1" applyBorder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vertical="center"/>
    </xf>
    <xf numFmtId="0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 applyProtection="1">
      <alignment horizontal="centerContinuous" vertical="center"/>
    </xf>
    <xf numFmtId="178" fontId="13" fillId="0" borderId="4" xfId="0" applyNumberFormat="1" applyFont="1" applyFill="1" applyBorder="1" applyAlignment="1" applyProtection="1">
      <alignment horizontal="centerContinuous" vertical="center"/>
    </xf>
    <xf numFmtId="0" fontId="13" fillId="0" borderId="1" xfId="0" applyFont="1" applyBorder="1" applyAlignment="1">
      <alignment horizontal="center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49" fontId="13" fillId="2" borderId="1" xfId="1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vertical="center"/>
    </xf>
    <xf numFmtId="178" fontId="13" fillId="0" borderId="0" xfId="0" applyNumberFormat="1" applyFont="1" applyAlignment="1">
      <alignment horizontal="right" vertical="center"/>
    </xf>
    <xf numFmtId="0" fontId="13" fillId="0" borderId="0" xfId="1" applyProtection="1"/>
    <xf numFmtId="0" fontId="13" fillId="0" borderId="0" xfId="1" applyAlignment="1" applyProtection="1">
      <alignment wrapText="1"/>
    </xf>
    <xf numFmtId="49" fontId="11" fillId="2" borderId="0" xfId="1" applyNumberFormat="1" applyFont="1" applyFill="1" applyAlignment="1" applyProtection="1">
      <alignment horizontal="center" vertical="center"/>
    </xf>
    <xf numFmtId="49" fontId="11" fillId="2" borderId="0" xfId="1" applyNumberFormat="1" applyFont="1" applyFill="1" applyAlignment="1" applyProtection="1">
      <alignment horizontal="center" vertical="center" wrapText="1"/>
    </xf>
    <xf numFmtId="0" fontId="15" fillId="0" borderId="1" xfId="1" applyFont="1" applyBorder="1" applyProtection="1"/>
    <xf numFmtId="0" fontId="15" fillId="0" borderId="1" xfId="1" applyFont="1" applyBorder="1" applyAlignment="1" applyProtection="1">
      <alignment wrapText="1"/>
    </xf>
    <xf numFmtId="0" fontId="13" fillId="0" borderId="1" xfId="1" applyFont="1" applyBorder="1" applyProtection="1"/>
    <xf numFmtId="0" fontId="13" fillId="0" borderId="1" xfId="1" applyFont="1" applyBorder="1" applyAlignment="1" applyProtection="1">
      <alignment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176" fontId="9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49" fontId="9" fillId="2" borderId="0" xfId="0" applyNumberFormat="1" applyFont="1" applyFill="1" applyAlignment="1" applyProtection="1">
      <alignment horizontal="left" vertical="center" wrapText="1"/>
    </xf>
    <xf numFmtId="178" fontId="9" fillId="0" borderId="0" xfId="0" applyNumberFormat="1" applyFont="1" applyFill="1" applyAlignment="1" applyProtection="1">
      <alignment vertical="center" wrapText="1"/>
    </xf>
    <xf numFmtId="178" fontId="9" fillId="0" borderId="1" xfId="0" applyNumberFormat="1" applyFont="1" applyFill="1" applyBorder="1" applyAlignment="1" applyProtection="1">
      <alignment horizontal="centerContinuous" vertical="center" wrapText="1"/>
    </xf>
    <xf numFmtId="0" fontId="9" fillId="0" borderId="1" xfId="0" applyNumberFormat="1" applyFont="1" applyFill="1" applyBorder="1" applyAlignment="1" applyProtection="1">
      <alignment horizontal="righ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0" xfId="0" applyFont="1" applyBorder="1" applyProtection="1"/>
    <xf numFmtId="49" fontId="9" fillId="0" borderId="0" xfId="0" applyNumberFormat="1" applyFont="1" applyFill="1" applyAlignment="1" applyProtection="1">
      <alignment horizontal="left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Border="1" applyAlignment="1" applyProtection="1">
      <alignment vertical="center"/>
      <protection locked="0"/>
    </xf>
    <xf numFmtId="178" fontId="1" fillId="0" borderId="4" xfId="0" applyNumberFormat="1" applyFont="1" applyBorder="1" applyAlignment="1" applyProtection="1">
      <alignment vertical="center"/>
    </xf>
    <xf numFmtId="178" fontId="9" fillId="0" borderId="1" xfId="0" applyNumberFormat="1" applyFont="1" applyBorder="1" applyAlignment="1" applyProtection="1">
      <alignment vertical="center"/>
    </xf>
    <xf numFmtId="178" fontId="1" fillId="0" borderId="1" xfId="0" applyNumberFormat="1" applyFont="1" applyBorder="1" applyAlignment="1" applyProtection="1">
      <alignment vertical="center"/>
      <protection locked="0"/>
    </xf>
    <xf numFmtId="178" fontId="13" fillId="0" borderId="1" xfId="0" applyNumberFormat="1" applyFont="1" applyBorder="1" applyAlignment="1" applyProtection="1">
      <alignment vertical="center"/>
    </xf>
    <xf numFmtId="0" fontId="4" fillId="0" borderId="1" xfId="0" applyFont="1" applyBorder="1" applyProtection="1"/>
    <xf numFmtId="178" fontId="13" fillId="0" borderId="1" xfId="0" applyNumberFormat="1" applyFont="1" applyBorder="1" applyAlignment="1" applyProtection="1">
      <alignment vertical="center"/>
      <protection locked="0"/>
    </xf>
    <xf numFmtId="176" fontId="13" fillId="0" borderId="1" xfId="0" applyNumberFormat="1" applyFont="1" applyBorder="1" applyProtection="1"/>
    <xf numFmtId="0" fontId="13" fillId="0" borderId="7" xfId="0" applyFont="1" applyBorder="1" applyAlignment="1" applyProtection="1">
      <alignment horizontal="center" vertical="center"/>
    </xf>
    <xf numFmtId="178" fontId="13" fillId="0" borderId="7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horizontal="right" vertical="center"/>
    </xf>
    <xf numFmtId="178" fontId="9" fillId="0" borderId="1" xfId="0" applyNumberFormat="1" applyFont="1" applyBorder="1" applyAlignment="1" applyProtection="1">
      <alignment horizontal="center" vertical="center"/>
    </xf>
    <xf numFmtId="178" fontId="9" fillId="0" borderId="7" xfId="0" applyNumberFormat="1" applyFont="1" applyBorder="1" applyAlignment="1" applyProtection="1">
      <alignment vertical="center"/>
    </xf>
    <xf numFmtId="178" fontId="9" fillId="0" borderId="7" xfId="0" applyNumberFormat="1" applyFont="1" applyBorder="1" applyAlignment="1" applyProtection="1">
      <alignment vertical="center"/>
      <protection locked="0"/>
    </xf>
    <xf numFmtId="178" fontId="9" fillId="0" borderId="1" xfId="0" applyNumberFormat="1" applyFont="1" applyBorder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Protection="1"/>
    <xf numFmtId="0" fontId="9" fillId="0" borderId="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178" fontId="9" fillId="0" borderId="7" xfId="0" applyNumberFormat="1" applyFont="1" applyBorder="1" applyAlignment="1" applyProtection="1">
      <alignment horizontal="center" vertical="center"/>
      <protection locked="0"/>
    </xf>
    <xf numFmtId="178" fontId="9" fillId="0" borderId="1" xfId="0" applyNumberFormat="1" applyFont="1" applyBorder="1" applyAlignment="1" applyProtection="1">
      <alignment horizontal="right" vertical="center"/>
    </xf>
    <xf numFmtId="0" fontId="9" fillId="0" borderId="1" xfId="0" applyFont="1" applyBorder="1" applyProtection="1"/>
    <xf numFmtId="178" fontId="9" fillId="0" borderId="4" xfId="0" applyNumberFormat="1" applyFont="1" applyBorder="1" applyAlignment="1" applyProtection="1">
      <alignment vertical="center"/>
    </xf>
    <xf numFmtId="178" fontId="9" fillId="0" borderId="4" xfId="0" applyNumberFormat="1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horizontal="right" vertical="center"/>
    </xf>
    <xf numFmtId="179" fontId="9" fillId="0" borderId="1" xfId="0" applyNumberFormat="1" applyFont="1" applyBorder="1" applyProtection="1"/>
    <xf numFmtId="0" fontId="9" fillId="0" borderId="1" xfId="0" applyFont="1" applyFill="1" applyBorder="1" applyProtection="1"/>
    <xf numFmtId="49" fontId="9" fillId="0" borderId="1" xfId="0" applyNumberFormat="1" applyFont="1" applyBorder="1" applyProtection="1"/>
    <xf numFmtId="180" fontId="9" fillId="0" borderId="1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9" fillId="0" borderId="1" xfId="0" quotePrefix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quotePrefix="1" applyFont="1" applyBorder="1" applyAlignment="1" applyProtection="1">
      <alignment horizontal="center" vertical="center"/>
    </xf>
    <xf numFmtId="0" fontId="9" fillId="0" borderId="10" xfId="0" quotePrefix="1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quotePrefix="1" applyFont="1" applyBorder="1" applyAlignment="1" applyProtection="1">
      <alignment horizontal="center" vertical="center"/>
    </xf>
    <xf numFmtId="0" fontId="9" fillId="0" borderId="12" xfId="0" quotePrefix="1" applyFont="1" applyBorder="1" applyAlignment="1" applyProtection="1">
      <alignment horizontal="center" vertical="center"/>
    </xf>
    <xf numFmtId="178" fontId="9" fillId="0" borderId="7" xfId="0" applyNumberFormat="1" applyFont="1" applyBorder="1" applyAlignment="1" applyProtection="1">
      <alignment horizontal="center" vertical="center"/>
      <protection locked="0"/>
    </xf>
    <xf numFmtId="178" fontId="9" fillId="0" borderId="1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176" fontId="9" fillId="0" borderId="7" xfId="0" applyNumberFormat="1" applyFont="1" applyBorder="1" applyAlignment="1" applyProtection="1">
      <alignment horizontal="center" vertical="center"/>
      <protection locked="0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horizontal="left" vertical="center" wrapText="1"/>
    </xf>
    <xf numFmtId="178" fontId="9" fillId="0" borderId="12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/>
    </xf>
    <xf numFmtId="49" fontId="19" fillId="0" borderId="0" xfId="0" applyNumberFormat="1" applyFont="1" applyFill="1" applyAlignment="1" applyProtection="1">
      <alignment horizontal="center" vertical="center"/>
    </xf>
    <xf numFmtId="178" fontId="9" fillId="0" borderId="6" xfId="0" applyNumberFormat="1" applyFont="1" applyFill="1" applyBorder="1" applyAlignment="1" applyProtection="1">
      <alignment horizontal="right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178" fontId="9" fillId="0" borderId="7" xfId="0" applyNumberFormat="1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7" xfId="0" applyNumberFormat="1" applyFont="1" applyFill="1" applyBorder="1" applyAlignment="1" applyProtection="1">
      <alignment horizontal="center" vertical="center"/>
    </xf>
    <xf numFmtId="49" fontId="13" fillId="0" borderId="11" xfId="0" applyNumberFormat="1" applyFont="1" applyFill="1" applyBorder="1" applyAlignment="1" applyProtection="1">
      <alignment horizontal="center" vertical="center"/>
    </xf>
    <xf numFmtId="49" fontId="13" fillId="0" borderId="12" xfId="0" applyNumberFormat="1" applyFont="1" applyFill="1" applyBorder="1" applyAlignment="1" applyProtection="1">
      <alignment horizontal="center" vertical="center"/>
    </xf>
    <xf numFmtId="178" fontId="13" fillId="0" borderId="6" xfId="0" applyNumberFormat="1" applyFont="1" applyBorder="1" applyAlignment="1">
      <alignment horizontal="right" vertical="center"/>
    </xf>
    <xf numFmtId="177" fontId="13" fillId="0" borderId="4" xfId="0" applyNumberFormat="1" applyFont="1" applyFill="1" applyBorder="1" applyAlignment="1" applyProtection="1">
      <alignment horizontal="center" vertical="center" wrapText="1"/>
    </xf>
    <xf numFmtId="177" fontId="13" fillId="0" borderId="8" xfId="0" applyNumberFormat="1" applyFont="1" applyFill="1" applyBorder="1" applyAlignment="1" applyProtection="1">
      <alignment horizontal="center" vertical="center" wrapText="1"/>
    </xf>
    <xf numFmtId="177" fontId="13" fillId="0" borderId="10" xfId="0" applyNumberFormat="1" applyFont="1" applyFill="1" applyBorder="1" applyAlignment="1" applyProtection="1">
      <alignment horizontal="center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178" fontId="13" fillId="0" borderId="10" xfId="0" applyNumberFormat="1" applyFont="1" applyFill="1" applyBorder="1" applyAlignment="1" applyProtection="1">
      <alignment horizontal="center" vertical="center" wrapText="1"/>
    </xf>
    <xf numFmtId="49" fontId="16" fillId="2" borderId="0" xfId="1" applyNumberFormat="1" applyFont="1" applyFill="1" applyAlignment="1" applyProtection="1">
      <alignment horizontal="center" vertical="center"/>
    </xf>
    <xf numFmtId="178" fontId="9" fillId="0" borderId="7" xfId="0" applyNumberFormat="1" applyFont="1" applyFill="1" applyBorder="1" applyAlignment="1" applyProtection="1">
      <alignment horizontal="center" vertical="center"/>
    </xf>
    <xf numFmtId="178" fontId="13" fillId="0" borderId="11" xfId="0" applyNumberFormat="1" applyFont="1" applyFill="1" applyBorder="1" applyAlignment="1" applyProtection="1">
      <alignment horizontal="center" vertical="center"/>
    </xf>
    <xf numFmtId="178" fontId="13" fillId="0" borderId="12" xfId="0" applyNumberFormat="1" applyFont="1" applyFill="1" applyBorder="1" applyAlignment="1" applyProtection="1">
      <alignment horizontal="center" vertical="center"/>
    </xf>
    <xf numFmtId="178" fontId="13" fillId="0" borderId="1" xfId="0" applyNumberFormat="1" applyFont="1" applyBorder="1" applyAlignment="1" applyProtection="1">
      <alignment horizontal="right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showZeros="0" topLeftCell="A22" zoomScaleSheetLayoutView="100" workbookViewId="0">
      <selection activeCell="D29" sqref="D29"/>
    </sheetView>
  </sheetViews>
  <sheetFormatPr defaultColWidth="6.875" defaultRowHeight="11.25"/>
  <cols>
    <col min="1" max="1" width="33" style="5" customWidth="1"/>
    <col min="2" max="4" width="9.25" style="5" customWidth="1"/>
    <col min="5" max="5" width="34.125" style="5" customWidth="1"/>
    <col min="6" max="8" width="10.25" style="5" customWidth="1"/>
    <col min="9" max="9" width="6.875" style="5" bestFit="1"/>
    <col min="10" max="16384" width="6.875" style="5"/>
  </cols>
  <sheetData>
    <row r="1" spans="1:8" ht="16.5" customHeight="1">
      <c r="A1" s="66" t="s">
        <v>158</v>
      </c>
      <c r="B1" s="29"/>
      <c r="C1" s="29"/>
      <c r="D1" s="8"/>
      <c r="E1" s="8"/>
      <c r="F1" s="8"/>
      <c r="G1" s="8"/>
      <c r="H1" s="9"/>
    </row>
    <row r="2" spans="1:8" ht="18.75" customHeight="1">
      <c r="A2" s="10"/>
      <c r="B2" s="10"/>
      <c r="C2" s="10"/>
      <c r="D2" s="8"/>
      <c r="E2" s="8"/>
      <c r="F2" s="8"/>
      <c r="G2" s="8"/>
      <c r="H2" s="9"/>
    </row>
    <row r="3" spans="1:8" ht="21" customHeight="1">
      <c r="A3" s="109" t="s">
        <v>192</v>
      </c>
      <c r="B3" s="109"/>
      <c r="C3" s="109"/>
      <c r="D3" s="109"/>
      <c r="E3" s="109"/>
      <c r="F3" s="109"/>
      <c r="G3" s="109"/>
      <c r="H3" s="109"/>
    </row>
    <row r="4" spans="1:8" ht="14.25" customHeight="1">
      <c r="A4" s="11"/>
      <c r="B4" s="11"/>
      <c r="C4" s="11"/>
      <c r="D4" s="11"/>
      <c r="E4" s="11"/>
      <c r="F4" s="11"/>
      <c r="G4" s="11"/>
      <c r="H4" s="14" t="s">
        <v>0</v>
      </c>
    </row>
    <row r="5" spans="1:8" ht="24" customHeight="1">
      <c r="A5" s="110" t="s">
        <v>1</v>
      </c>
      <c r="B5" s="110"/>
      <c r="C5" s="110"/>
      <c r="D5" s="111"/>
      <c r="E5" s="110" t="s">
        <v>2</v>
      </c>
      <c r="F5" s="110"/>
      <c r="G5" s="110"/>
      <c r="H5" s="111"/>
    </row>
    <row r="6" spans="1:8" ht="24" customHeight="1">
      <c r="A6" s="112" t="s">
        <v>3</v>
      </c>
      <c r="B6" s="116" t="s">
        <v>75</v>
      </c>
      <c r="C6" s="117"/>
      <c r="D6" s="118"/>
      <c r="E6" s="114" t="s">
        <v>5</v>
      </c>
      <c r="F6" s="116" t="s">
        <v>75</v>
      </c>
      <c r="G6" s="117"/>
      <c r="H6" s="118"/>
    </row>
    <row r="7" spans="1:8" ht="48.75" customHeight="1">
      <c r="A7" s="113"/>
      <c r="B7" s="64" t="s">
        <v>74</v>
      </c>
      <c r="C7" s="64" t="s">
        <v>136</v>
      </c>
      <c r="D7" s="64" t="s">
        <v>137</v>
      </c>
      <c r="E7" s="115"/>
      <c r="F7" s="64" t="s">
        <v>74</v>
      </c>
      <c r="G7" s="64" t="s">
        <v>136</v>
      </c>
      <c r="H7" s="64" t="s">
        <v>137</v>
      </c>
    </row>
    <row r="8" spans="1:8" ht="24" customHeight="1">
      <c r="A8" s="21" t="s">
        <v>38</v>
      </c>
      <c r="B8" s="80">
        <v>673.44</v>
      </c>
      <c r="C8" s="21">
        <v>953.85</v>
      </c>
      <c r="D8" s="161">
        <f>(C8-B8)/B8*100</f>
        <v>41.638453314326433</v>
      </c>
      <c r="E8" s="19" t="s">
        <v>24</v>
      </c>
      <c r="F8" s="78"/>
      <c r="G8" s="19"/>
      <c r="H8" s="20"/>
    </row>
    <row r="9" spans="1:8" ht="24" customHeight="1">
      <c r="A9" s="58" t="s">
        <v>169</v>
      </c>
      <c r="B9" s="80">
        <v>2.8</v>
      </c>
      <c r="C9" s="108">
        <v>2.7</v>
      </c>
      <c r="D9" s="161">
        <f>(C9-B9)/B9*100</f>
        <v>-3.5714285714285587</v>
      </c>
      <c r="E9" s="19" t="s">
        <v>23</v>
      </c>
      <c r="F9" s="78"/>
      <c r="G9" s="19"/>
      <c r="H9" s="20"/>
    </row>
    <row r="10" spans="1:8" ht="24" customHeight="1">
      <c r="A10" s="21" t="s">
        <v>31</v>
      </c>
      <c r="B10" s="21"/>
      <c r="C10" s="21"/>
      <c r="D10" s="21"/>
      <c r="E10" s="19" t="s">
        <v>25</v>
      </c>
      <c r="F10" s="78"/>
      <c r="G10" s="19"/>
      <c r="H10" s="20"/>
    </row>
    <row r="11" spans="1:8" ht="24" customHeight="1">
      <c r="A11" s="21" t="s">
        <v>39</v>
      </c>
      <c r="B11" s="21"/>
      <c r="C11" s="21"/>
      <c r="D11" s="21"/>
      <c r="E11" s="21" t="s">
        <v>26</v>
      </c>
      <c r="F11" s="80"/>
      <c r="G11" s="21"/>
      <c r="H11" s="20"/>
    </row>
    <row r="12" spans="1:8" ht="24" customHeight="1">
      <c r="A12" s="21"/>
      <c r="B12" s="21"/>
      <c r="C12" s="21"/>
      <c r="D12" s="21"/>
      <c r="E12" s="19" t="s">
        <v>28</v>
      </c>
      <c r="F12" s="78">
        <v>566.98</v>
      </c>
      <c r="G12" s="84">
        <v>807.67</v>
      </c>
      <c r="H12" s="161">
        <f>(G12-F12)/F12*100</f>
        <v>42.451232847719481</v>
      </c>
    </row>
    <row r="13" spans="1:8" ht="24" customHeight="1">
      <c r="A13" s="21"/>
      <c r="B13" s="21"/>
      <c r="C13" s="21"/>
      <c r="D13" s="21"/>
      <c r="E13" s="19" t="s">
        <v>29</v>
      </c>
      <c r="F13" s="78"/>
      <c r="G13" s="19"/>
      <c r="H13" s="20"/>
    </row>
    <row r="14" spans="1:8" ht="24" customHeight="1">
      <c r="A14" s="21"/>
      <c r="B14" s="21"/>
      <c r="C14" s="21"/>
      <c r="D14" s="21"/>
      <c r="E14" s="58" t="s">
        <v>138</v>
      </c>
      <c r="F14" s="80"/>
      <c r="G14" s="21"/>
      <c r="H14" s="20"/>
    </row>
    <row r="15" spans="1:8" ht="24" customHeight="1">
      <c r="A15" s="21"/>
      <c r="B15" s="21"/>
      <c r="C15" s="21"/>
      <c r="D15" s="21"/>
      <c r="E15" s="21" t="s">
        <v>30</v>
      </c>
      <c r="F15" s="91">
        <v>76.459999999999994</v>
      </c>
      <c r="G15" s="86">
        <v>85.99</v>
      </c>
      <c r="H15" s="161">
        <f t="shared" ref="H13:H15" si="0">(G15-F15)/F15*100</f>
        <v>12.464033481558987</v>
      </c>
    </row>
    <row r="16" spans="1:8" ht="24" customHeight="1">
      <c r="A16" s="21"/>
      <c r="B16" s="21"/>
      <c r="C16" s="21"/>
      <c r="D16" s="21"/>
      <c r="E16" s="59" t="s">
        <v>139</v>
      </c>
      <c r="F16" s="92"/>
      <c r="G16" s="87">
        <v>25.8</v>
      </c>
      <c r="H16" s="21"/>
    </row>
    <row r="17" spans="1:8" ht="24" customHeight="1">
      <c r="A17" s="21"/>
      <c r="B17" s="21"/>
      <c r="C17" s="21"/>
      <c r="D17" s="21"/>
      <c r="E17" s="59" t="s">
        <v>86</v>
      </c>
      <c r="F17" s="92"/>
      <c r="G17" s="26"/>
      <c r="H17" s="21"/>
    </row>
    <row r="18" spans="1:8" ht="24" customHeight="1">
      <c r="A18" s="21"/>
      <c r="B18" s="21"/>
      <c r="C18" s="21"/>
      <c r="D18" s="21"/>
      <c r="E18" s="58" t="s">
        <v>87</v>
      </c>
      <c r="F18" s="91"/>
      <c r="G18" s="25"/>
      <c r="H18" s="21"/>
    </row>
    <row r="19" spans="1:8" ht="24" customHeight="1">
      <c r="A19" s="21"/>
      <c r="B19" s="21"/>
      <c r="C19" s="21"/>
      <c r="D19" s="21"/>
      <c r="E19" s="58" t="s">
        <v>88</v>
      </c>
      <c r="F19" s="80"/>
      <c r="G19" s="21"/>
      <c r="H19" s="21"/>
    </row>
    <row r="20" spans="1:8" ht="24" customHeight="1">
      <c r="A20" s="21"/>
      <c r="B20" s="21"/>
      <c r="C20" s="21"/>
      <c r="D20" s="21"/>
      <c r="E20" s="58" t="s">
        <v>89</v>
      </c>
      <c r="F20" s="80"/>
      <c r="G20" s="21"/>
      <c r="H20" s="21"/>
    </row>
    <row r="21" spans="1:8" ht="24" customHeight="1">
      <c r="A21" s="21"/>
      <c r="B21" s="21"/>
      <c r="C21" s="21"/>
      <c r="D21" s="21"/>
      <c r="E21" s="58" t="s">
        <v>140</v>
      </c>
      <c r="F21" s="80"/>
      <c r="G21" s="21"/>
      <c r="H21" s="21"/>
    </row>
    <row r="22" spans="1:8" ht="24" customHeight="1">
      <c r="A22" s="21"/>
      <c r="B22" s="21"/>
      <c r="C22" s="21"/>
      <c r="D22" s="21"/>
      <c r="E22" s="58" t="s">
        <v>91</v>
      </c>
      <c r="F22" s="80"/>
      <c r="G22" s="21"/>
      <c r="H22" s="21"/>
    </row>
    <row r="23" spans="1:8" ht="24" customHeight="1">
      <c r="A23" s="21"/>
      <c r="B23" s="21"/>
      <c r="C23" s="21"/>
      <c r="D23" s="21"/>
      <c r="E23" s="58" t="s">
        <v>92</v>
      </c>
      <c r="F23" s="80"/>
      <c r="G23" s="21"/>
      <c r="H23" s="21"/>
    </row>
    <row r="24" spans="1:8" ht="24" customHeight="1">
      <c r="A24" s="21"/>
      <c r="B24" s="21"/>
      <c r="C24" s="21"/>
      <c r="D24" s="21"/>
      <c r="E24" s="58" t="s">
        <v>141</v>
      </c>
      <c r="F24" s="80"/>
      <c r="G24" s="21"/>
      <c r="H24" s="21"/>
    </row>
    <row r="25" spans="1:8" ht="24" customHeight="1">
      <c r="A25" s="21"/>
      <c r="B25" s="21"/>
      <c r="C25" s="21"/>
      <c r="D25" s="21"/>
      <c r="E25" s="58" t="s">
        <v>93</v>
      </c>
      <c r="F25" s="80">
        <v>30</v>
      </c>
      <c r="G25" s="82">
        <v>34.4</v>
      </c>
      <c r="H25" s="161">
        <f t="shared" ref="H25:H29" si="1">(G25-F25)/F25*100</f>
        <v>14.666666666666661</v>
      </c>
    </row>
    <row r="26" spans="1:8" ht="24" customHeight="1">
      <c r="A26" s="21"/>
      <c r="B26" s="21"/>
      <c r="C26" s="21"/>
      <c r="D26" s="21"/>
      <c r="E26" s="58" t="s">
        <v>94</v>
      </c>
      <c r="F26" s="80"/>
      <c r="G26" s="82"/>
      <c r="H26" s="161"/>
    </row>
    <row r="27" spans="1:8" ht="24" customHeight="1">
      <c r="A27" s="21"/>
      <c r="B27" s="21"/>
      <c r="C27" s="21"/>
      <c r="D27" s="21"/>
      <c r="E27" s="58" t="s">
        <v>95</v>
      </c>
      <c r="F27" s="80">
        <v>2.8</v>
      </c>
      <c r="G27" s="108">
        <v>2.7</v>
      </c>
      <c r="H27" s="161">
        <f t="shared" si="1"/>
        <v>-3.5714285714285587</v>
      </c>
    </row>
    <row r="28" spans="1:8" ht="24" customHeight="1">
      <c r="A28" s="21"/>
      <c r="B28" s="21"/>
      <c r="C28" s="21"/>
      <c r="D28" s="21"/>
      <c r="E28" s="27"/>
      <c r="F28" s="93"/>
      <c r="G28" s="85"/>
      <c r="H28" s="161"/>
    </row>
    <row r="29" spans="1:8" ht="24" customHeight="1">
      <c r="A29" s="56" t="s">
        <v>6</v>
      </c>
      <c r="B29" s="90">
        <v>676.24</v>
      </c>
      <c r="C29" s="56">
        <v>956.55</v>
      </c>
      <c r="D29" s="161">
        <f>(C29-B29)/B29*100</f>
        <v>41.45125990772506</v>
      </c>
      <c r="E29" s="56" t="s">
        <v>7</v>
      </c>
      <c r="F29" s="90">
        <v>676.24</v>
      </c>
      <c r="G29" s="56">
        <v>956.55</v>
      </c>
      <c r="H29" s="161">
        <f t="shared" si="1"/>
        <v>41.45125990772506</v>
      </c>
    </row>
    <row r="30" spans="1:8" ht="24" customHeight="1"/>
  </sheetData>
  <mergeCells count="7">
    <mergeCell ref="A3:H3"/>
    <mergeCell ref="A5:D5"/>
    <mergeCell ref="E5:H5"/>
    <mergeCell ref="A6:A7"/>
    <mergeCell ref="E6:E7"/>
    <mergeCell ref="B6:D6"/>
    <mergeCell ref="F6:H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7" zoomScaleSheetLayoutView="100" workbookViewId="0">
      <selection activeCell="H18" sqref="H18"/>
    </sheetView>
  </sheetViews>
  <sheetFormatPr defaultColWidth="9" defaultRowHeight="14.25"/>
  <cols>
    <col min="1" max="1" width="10.75" customWidth="1"/>
    <col min="2" max="4" width="8.75" customWidth="1"/>
  </cols>
  <sheetData>
    <row r="1" spans="1:14" ht="31.5" customHeight="1">
      <c r="A1" s="76" t="s">
        <v>167</v>
      </c>
      <c r="B1" s="33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ht="33" customHeight="1">
      <c r="A2" s="142" t="s">
        <v>202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26.25" customHeight="1">
      <c r="A3" s="150" t="s">
        <v>59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22.5" customHeight="1">
      <c r="A4" s="143" t="s">
        <v>40</v>
      </c>
      <c r="B4" s="146" t="s">
        <v>41</v>
      </c>
      <c r="C4" s="146" t="s">
        <v>42</v>
      </c>
      <c r="D4" s="146" t="s">
        <v>43</v>
      </c>
      <c r="E4" s="40" t="s">
        <v>44</v>
      </c>
      <c r="F4" s="40"/>
      <c r="G4" s="40"/>
      <c r="H4" s="40"/>
      <c r="I4" s="40"/>
      <c r="J4" s="40"/>
      <c r="K4" s="40"/>
      <c r="L4" s="40"/>
      <c r="M4" s="40"/>
      <c r="N4" s="151" t="s">
        <v>45</v>
      </c>
    </row>
    <row r="5" spans="1:14" ht="37.5" customHeight="1">
      <c r="A5" s="144"/>
      <c r="B5" s="146"/>
      <c r="C5" s="146"/>
      <c r="D5" s="146"/>
      <c r="E5" s="154" t="s">
        <v>46</v>
      </c>
      <c r="F5" s="40" t="s">
        <v>47</v>
      </c>
      <c r="G5" s="40"/>
      <c r="H5" s="40"/>
      <c r="I5" s="40"/>
      <c r="J5" s="41"/>
      <c r="K5" s="41"/>
      <c r="L5" s="155" t="s">
        <v>129</v>
      </c>
      <c r="M5" s="155" t="s">
        <v>130</v>
      </c>
      <c r="N5" s="152"/>
    </row>
    <row r="6" spans="1:14" ht="78.75" customHeight="1">
      <c r="A6" s="145"/>
      <c r="B6" s="146"/>
      <c r="C6" s="146"/>
      <c r="D6" s="146"/>
      <c r="E6" s="154"/>
      <c r="F6" s="42" t="s">
        <v>48</v>
      </c>
      <c r="G6" s="43" t="s">
        <v>49</v>
      </c>
      <c r="H6" s="43" t="s">
        <v>50</v>
      </c>
      <c r="I6" s="43" t="s">
        <v>51</v>
      </c>
      <c r="J6" s="43" t="s">
        <v>52</v>
      </c>
      <c r="K6" s="44" t="s">
        <v>53</v>
      </c>
      <c r="L6" s="156"/>
      <c r="M6" s="156"/>
      <c r="N6" s="153"/>
    </row>
    <row r="7" spans="1:14" ht="24" customHeight="1">
      <c r="A7" s="94" t="s">
        <v>204</v>
      </c>
      <c r="B7" s="45"/>
      <c r="C7" s="95" t="s">
        <v>205</v>
      </c>
      <c r="D7" s="45">
        <v>1</v>
      </c>
      <c r="E7" s="45">
        <v>3</v>
      </c>
      <c r="F7" s="45">
        <v>3</v>
      </c>
      <c r="G7" s="45">
        <v>3</v>
      </c>
      <c r="H7" s="45"/>
      <c r="I7" s="45"/>
      <c r="J7" s="45"/>
      <c r="K7" s="45"/>
      <c r="L7" s="45"/>
      <c r="M7" s="45"/>
      <c r="N7" s="45"/>
    </row>
    <row r="8" spans="1:14" ht="24" customHeight="1">
      <c r="A8" s="46"/>
      <c r="B8" s="37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8"/>
    </row>
    <row r="9" spans="1:14" ht="24" customHeight="1">
      <c r="A9" s="46"/>
      <c r="B9" s="37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8"/>
    </row>
    <row r="10" spans="1:14" ht="24" customHeight="1">
      <c r="A10" s="46"/>
      <c r="B10" s="37"/>
      <c r="C10" s="38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8"/>
    </row>
    <row r="11" spans="1:14" ht="24" customHeight="1">
      <c r="A11" s="46"/>
      <c r="B11" s="37"/>
      <c r="C11" s="38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8"/>
    </row>
    <row r="12" spans="1:14" ht="24" customHeight="1">
      <c r="A12" s="46"/>
      <c r="B12" s="37"/>
      <c r="C12" s="38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8"/>
    </row>
    <row r="13" spans="1:14" ht="24" customHeight="1">
      <c r="A13" s="46"/>
      <c r="B13" s="37"/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8"/>
    </row>
    <row r="14" spans="1:14" ht="24" customHeight="1">
      <c r="A14" s="46"/>
      <c r="B14" s="37"/>
      <c r="C14" s="38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8"/>
    </row>
    <row r="15" spans="1:14" ht="24" customHeight="1">
      <c r="A15" s="46"/>
      <c r="B15" s="37"/>
      <c r="C15" s="38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8"/>
    </row>
    <row r="16" spans="1:14" ht="24" customHeight="1">
      <c r="A16" s="147" t="s">
        <v>55</v>
      </c>
      <c r="B16" s="148"/>
      <c r="C16" s="148"/>
      <c r="D16" s="149"/>
      <c r="E16" s="45">
        <v>3</v>
      </c>
      <c r="F16" s="45">
        <v>3</v>
      </c>
      <c r="G16" s="45">
        <v>3</v>
      </c>
      <c r="H16" s="39"/>
      <c r="I16" s="39"/>
      <c r="J16" s="39"/>
      <c r="K16" s="39"/>
      <c r="L16" s="39"/>
      <c r="M16" s="39"/>
      <c r="N16" s="38"/>
    </row>
  </sheetData>
  <mergeCells count="11">
    <mergeCell ref="A16:D16"/>
    <mergeCell ref="A3:N3"/>
    <mergeCell ref="N4:N6"/>
    <mergeCell ref="E5:E6"/>
    <mergeCell ref="L5:L6"/>
    <mergeCell ref="M5:M6"/>
    <mergeCell ref="A2:N2"/>
    <mergeCell ref="A4:A6"/>
    <mergeCell ref="B4:B6"/>
    <mergeCell ref="C4:C6"/>
    <mergeCell ref="D4:D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SheetLayoutView="100" workbookViewId="0">
      <selection activeCell="O6" sqref="O6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76" t="s">
        <v>168</v>
      </c>
      <c r="B1" s="48"/>
      <c r="C1" s="48"/>
      <c r="D1" s="49"/>
      <c r="E1" s="48"/>
      <c r="F1" s="48"/>
      <c r="G1" s="48"/>
      <c r="H1" s="49"/>
      <c r="I1" s="48"/>
      <c r="J1" s="48"/>
      <c r="K1" s="48"/>
      <c r="L1" s="48"/>
    </row>
    <row r="2" spans="1:12" ht="29.25" customHeight="1">
      <c r="A2" s="157" t="s">
        <v>203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2" ht="26.25" customHeight="1">
      <c r="A3" s="50"/>
      <c r="B3" s="50"/>
      <c r="C3" s="50"/>
      <c r="D3" s="51"/>
      <c r="E3" s="50"/>
      <c r="F3" s="50"/>
      <c r="G3" s="50"/>
      <c r="H3" s="51"/>
      <c r="I3" s="50"/>
      <c r="J3" s="50"/>
      <c r="K3" s="48"/>
      <c r="L3" s="47" t="s">
        <v>59</v>
      </c>
    </row>
    <row r="4" spans="1:12" ht="24" customHeight="1">
      <c r="A4" s="143" t="s">
        <v>56</v>
      </c>
      <c r="B4" s="143" t="s">
        <v>57</v>
      </c>
      <c r="C4" s="40" t="s">
        <v>44</v>
      </c>
      <c r="D4" s="40"/>
      <c r="E4" s="40"/>
      <c r="F4" s="40"/>
      <c r="G4" s="40"/>
      <c r="H4" s="40"/>
      <c r="I4" s="40"/>
      <c r="J4" s="40"/>
      <c r="K4" s="40"/>
      <c r="L4" s="143" t="s">
        <v>14</v>
      </c>
    </row>
    <row r="5" spans="1:12" ht="25.5" customHeight="1">
      <c r="A5" s="144"/>
      <c r="B5" s="144"/>
      <c r="C5" s="154" t="s">
        <v>46</v>
      </c>
      <c r="D5" s="158" t="s">
        <v>128</v>
      </c>
      <c r="E5" s="159"/>
      <c r="F5" s="159"/>
      <c r="G5" s="159"/>
      <c r="H5" s="159"/>
      <c r="I5" s="160"/>
      <c r="J5" s="155" t="s">
        <v>129</v>
      </c>
      <c r="K5" s="155" t="s">
        <v>130</v>
      </c>
      <c r="L5" s="144"/>
    </row>
    <row r="6" spans="1:12" ht="81" customHeight="1">
      <c r="A6" s="145"/>
      <c r="B6" s="145"/>
      <c r="C6" s="154"/>
      <c r="D6" s="42" t="s">
        <v>48</v>
      </c>
      <c r="E6" s="43" t="s">
        <v>49</v>
      </c>
      <c r="F6" s="43" t="s">
        <v>50</v>
      </c>
      <c r="G6" s="43" t="s">
        <v>51</v>
      </c>
      <c r="H6" s="43" t="s">
        <v>52</v>
      </c>
      <c r="I6" s="44" t="s">
        <v>58</v>
      </c>
      <c r="J6" s="156"/>
      <c r="K6" s="156"/>
      <c r="L6" s="145"/>
    </row>
    <row r="7" spans="1:12" ht="32.25" customHeight="1">
      <c r="A7" s="54"/>
      <c r="B7" s="54"/>
      <c r="C7" s="54"/>
      <c r="D7" s="55"/>
      <c r="E7" s="54"/>
      <c r="F7" s="54"/>
      <c r="G7" s="54"/>
      <c r="H7" s="55"/>
      <c r="I7" s="54"/>
      <c r="J7" s="54"/>
      <c r="K7" s="54"/>
      <c r="L7" s="54"/>
    </row>
    <row r="8" spans="1:12" ht="32.25" customHeight="1">
      <c r="A8" s="54"/>
      <c r="B8" s="54"/>
      <c r="C8" s="54"/>
      <c r="D8" s="55"/>
      <c r="E8" s="54"/>
      <c r="F8" s="54"/>
      <c r="G8" s="54"/>
      <c r="H8" s="55"/>
      <c r="I8" s="54"/>
      <c r="J8" s="54"/>
      <c r="K8" s="54"/>
      <c r="L8" s="54"/>
    </row>
    <row r="9" spans="1:12" ht="32.25" customHeight="1">
      <c r="A9" s="54"/>
      <c r="B9" s="54"/>
      <c r="C9" s="54"/>
      <c r="D9" s="55"/>
      <c r="E9" s="54"/>
      <c r="F9" s="54"/>
      <c r="G9" s="54"/>
      <c r="H9" s="55"/>
      <c r="I9" s="54"/>
      <c r="J9" s="54"/>
      <c r="K9" s="54"/>
      <c r="L9" s="54"/>
    </row>
    <row r="10" spans="1:12" ht="32.25" customHeight="1">
      <c r="A10" s="54"/>
      <c r="B10" s="54"/>
      <c r="C10" s="54"/>
      <c r="D10" s="55"/>
      <c r="E10" s="54"/>
      <c r="F10" s="54"/>
      <c r="G10" s="54"/>
      <c r="H10" s="55"/>
      <c r="I10" s="54"/>
      <c r="J10" s="54"/>
      <c r="K10" s="54"/>
      <c r="L10" s="54"/>
    </row>
    <row r="11" spans="1:12" ht="32.25" customHeight="1">
      <c r="A11" s="54"/>
      <c r="B11" s="54"/>
      <c r="C11" s="54"/>
      <c r="D11" s="55"/>
      <c r="E11" s="54"/>
      <c r="F11" s="54"/>
      <c r="G11" s="54"/>
      <c r="H11" s="55"/>
      <c r="I11" s="54"/>
      <c r="J11" s="54"/>
      <c r="K11" s="54"/>
      <c r="L11" s="54"/>
    </row>
    <row r="12" spans="1:12" ht="32.25" customHeight="1">
      <c r="A12" s="54"/>
      <c r="B12" s="54"/>
      <c r="C12" s="54"/>
      <c r="D12" s="55"/>
      <c r="E12" s="54"/>
      <c r="F12" s="54"/>
      <c r="G12" s="54"/>
      <c r="H12" s="55"/>
      <c r="I12" s="54"/>
      <c r="J12" s="54"/>
      <c r="K12" s="54"/>
      <c r="L12" s="54"/>
    </row>
    <row r="13" spans="1:12" ht="32.25" customHeight="1">
      <c r="A13" s="54"/>
      <c r="B13" s="54"/>
      <c r="C13" s="54"/>
      <c r="D13" s="55"/>
      <c r="E13" s="54"/>
      <c r="F13" s="54"/>
      <c r="G13" s="54"/>
      <c r="H13" s="55"/>
      <c r="I13" s="54"/>
      <c r="J13" s="54"/>
      <c r="K13" s="54"/>
      <c r="L13" s="54"/>
    </row>
    <row r="14" spans="1:12" ht="32.25" customHeight="1">
      <c r="A14" s="147" t="s">
        <v>54</v>
      </c>
      <c r="B14" s="149"/>
      <c r="C14" s="52"/>
      <c r="D14" s="53"/>
      <c r="E14" s="52"/>
      <c r="F14" s="52"/>
      <c r="G14" s="52"/>
      <c r="H14" s="53"/>
      <c r="I14" s="52"/>
      <c r="J14" s="52"/>
      <c r="K14" s="52"/>
      <c r="L14" s="52"/>
    </row>
  </sheetData>
  <mergeCells count="9">
    <mergeCell ref="A14:B14"/>
    <mergeCell ref="A2:L2"/>
    <mergeCell ref="A4:A6"/>
    <mergeCell ref="B4:B6"/>
    <mergeCell ref="L4:L6"/>
    <mergeCell ref="C5:C6"/>
    <mergeCell ref="J5:J6"/>
    <mergeCell ref="K5:K6"/>
    <mergeCell ref="D5:I5"/>
  </mergeCells>
  <phoneticPr fontId="15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showZeros="0" topLeftCell="A16" zoomScaleSheetLayoutView="100" workbookViewId="0">
      <selection activeCell="J21" sqref="J21"/>
    </sheetView>
  </sheetViews>
  <sheetFormatPr defaultColWidth="6.875" defaultRowHeight="11.25"/>
  <cols>
    <col min="1" max="1" width="20.625" style="5" customWidth="1"/>
    <col min="2" max="2" width="29.5" style="5" customWidth="1"/>
    <col min="3" max="3" width="16.875" style="5" customWidth="1"/>
    <col min="4" max="4" width="15.5" style="5" customWidth="1"/>
    <col min="5" max="5" width="14.625" style="5" customWidth="1"/>
    <col min="6" max="6" width="12" style="5" customWidth="1"/>
    <col min="7" max="7" width="15.625" style="5" customWidth="1"/>
    <col min="8" max="16384" width="6.875" style="5"/>
  </cols>
  <sheetData>
    <row r="1" spans="1:7" ht="16.5" customHeight="1">
      <c r="A1" s="65" t="s">
        <v>159</v>
      </c>
      <c r="B1" s="15"/>
      <c r="C1" s="15"/>
      <c r="D1" s="6"/>
      <c r="E1" s="6"/>
      <c r="F1" s="6"/>
      <c r="G1" s="6"/>
    </row>
    <row r="2" spans="1:7" ht="29.25" customHeight="1">
      <c r="A2" s="121" t="s">
        <v>193</v>
      </c>
      <c r="B2" s="121"/>
      <c r="C2" s="121"/>
      <c r="D2" s="121"/>
      <c r="E2" s="121"/>
      <c r="F2" s="121"/>
      <c r="G2" s="121"/>
    </row>
    <row r="3" spans="1:7" ht="26.25" customHeight="1">
      <c r="A3" s="17"/>
      <c r="B3" s="17"/>
      <c r="C3" s="17"/>
      <c r="D3" s="17"/>
      <c r="E3" s="17"/>
      <c r="F3" s="17"/>
      <c r="G3" s="60" t="s">
        <v>80</v>
      </c>
    </row>
    <row r="4" spans="1:7" ht="40.5" customHeight="1">
      <c r="A4" s="111" t="s">
        <v>79</v>
      </c>
      <c r="B4" s="122"/>
      <c r="C4" s="114" t="s">
        <v>76</v>
      </c>
      <c r="D4" s="123" t="s">
        <v>77</v>
      </c>
      <c r="E4" s="123" t="s">
        <v>78</v>
      </c>
      <c r="F4" s="123" t="s">
        <v>32</v>
      </c>
      <c r="G4" s="114" t="s">
        <v>35</v>
      </c>
    </row>
    <row r="5" spans="1:7" s="4" customFormat="1" ht="24.75" customHeight="1">
      <c r="A5" s="56" t="s">
        <v>34</v>
      </c>
      <c r="B5" s="56" t="s">
        <v>33</v>
      </c>
      <c r="C5" s="115"/>
      <c r="D5" s="123"/>
      <c r="E5" s="123"/>
      <c r="F5" s="123"/>
      <c r="G5" s="115"/>
    </row>
    <row r="6" spans="1:7" s="4" customFormat="1" ht="24.75" customHeight="1">
      <c r="A6" s="59">
        <v>205</v>
      </c>
      <c r="B6" s="78" t="s">
        <v>173</v>
      </c>
      <c r="C6" s="20">
        <v>807.67</v>
      </c>
      <c r="D6" s="20">
        <v>807.67</v>
      </c>
      <c r="E6" s="20"/>
      <c r="F6" s="20"/>
      <c r="G6" s="20"/>
    </row>
    <row r="7" spans="1:7" s="4" customFormat="1" ht="24.75" customHeight="1">
      <c r="A7" s="59">
        <v>20502</v>
      </c>
      <c r="B7" s="78" t="s">
        <v>174</v>
      </c>
      <c r="C7" s="20">
        <v>777.49</v>
      </c>
      <c r="D7" s="20">
        <v>777.49</v>
      </c>
      <c r="E7" s="20"/>
      <c r="F7" s="20"/>
      <c r="G7" s="20"/>
    </row>
    <row r="8" spans="1:7" s="4" customFormat="1" ht="29.25" customHeight="1">
      <c r="A8" s="59">
        <v>2050203</v>
      </c>
      <c r="B8" s="78" t="s">
        <v>175</v>
      </c>
      <c r="C8" s="20">
        <v>777.49</v>
      </c>
      <c r="D8" s="20">
        <v>777.49</v>
      </c>
      <c r="E8" s="20"/>
      <c r="F8" s="20"/>
      <c r="G8" s="20"/>
    </row>
    <row r="9" spans="1:7" s="4" customFormat="1" ht="28.5" customHeight="1">
      <c r="A9" s="59">
        <v>20509</v>
      </c>
      <c r="B9" s="78" t="s">
        <v>176</v>
      </c>
      <c r="C9" s="20">
        <v>30.18</v>
      </c>
      <c r="D9" s="20">
        <v>30.18</v>
      </c>
      <c r="E9" s="20"/>
      <c r="F9" s="20"/>
      <c r="G9" s="20"/>
    </row>
    <row r="10" spans="1:7" s="4" customFormat="1" ht="27" customHeight="1">
      <c r="A10" s="59">
        <v>2050999</v>
      </c>
      <c r="B10" s="78" t="s">
        <v>177</v>
      </c>
      <c r="C10" s="20">
        <v>30.18</v>
      </c>
      <c r="D10" s="20">
        <v>30.18</v>
      </c>
      <c r="E10" s="20"/>
      <c r="F10" s="20"/>
      <c r="G10" s="20"/>
    </row>
    <row r="11" spans="1:7" customFormat="1" ht="27" customHeight="1">
      <c r="A11" s="59">
        <v>208</v>
      </c>
      <c r="B11" s="79" t="s">
        <v>178</v>
      </c>
      <c r="C11" s="23">
        <v>85.99</v>
      </c>
      <c r="D11" s="23">
        <v>85.99</v>
      </c>
      <c r="E11" s="23"/>
      <c r="F11" s="23"/>
      <c r="G11" s="23"/>
    </row>
    <row r="12" spans="1:7" customFormat="1" ht="23.25" customHeight="1">
      <c r="A12" s="59">
        <v>20805</v>
      </c>
      <c r="B12" s="80" t="s">
        <v>179</v>
      </c>
      <c r="C12" s="21">
        <v>85.99</v>
      </c>
      <c r="D12" s="21">
        <v>85.99</v>
      </c>
      <c r="E12" s="21"/>
      <c r="F12" s="21"/>
      <c r="G12" s="21"/>
    </row>
    <row r="13" spans="1:7" customFormat="1" ht="27.75" customHeight="1">
      <c r="A13" s="59">
        <v>2080505</v>
      </c>
      <c r="B13" s="81" t="s">
        <v>180</v>
      </c>
      <c r="C13" s="21">
        <v>85.99</v>
      </c>
      <c r="D13" s="21">
        <v>85.99</v>
      </c>
      <c r="E13" s="21"/>
      <c r="F13" s="21"/>
      <c r="G13" s="21"/>
    </row>
    <row r="14" spans="1:7" customFormat="1" ht="27.75" customHeight="1">
      <c r="A14" s="59">
        <v>2080506</v>
      </c>
      <c r="B14" s="78" t="s">
        <v>181</v>
      </c>
      <c r="C14" s="19"/>
      <c r="D14" s="21"/>
      <c r="E14" s="21"/>
      <c r="F14" s="21"/>
      <c r="G14" s="21"/>
    </row>
    <row r="15" spans="1:7" customFormat="1" ht="25.5" customHeight="1">
      <c r="A15" s="59">
        <v>210</v>
      </c>
      <c r="B15" s="78" t="s">
        <v>189</v>
      </c>
      <c r="C15" s="82">
        <v>25.8</v>
      </c>
      <c r="D15" s="82">
        <v>25.8</v>
      </c>
      <c r="E15" s="21"/>
      <c r="F15" s="21"/>
      <c r="G15" s="21"/>
    </row>
    <row r="16" spans="1:7" customFormat="1" ht="24" customHeight="1">
      <c r="A16" s="59">
        <v>21011</v>
      </c>
      <c r="B16" s="78" t="s">
        <v>190</v>
      </c>
      <c r="C16" s="82">
        <v>25.8</v>
      </c>
      <c r="D16" s="82">
        <v>25.8</v>
      </c>
      <c r="E16" s="21"/>
      <c r="F16" s="21"/>
      <c r="G16" s="21"/>
    </row>
    <row r="17" spans="1:7" customFormat="1" ht="26.25" customHeight="1">
      <c r="A17" s="59">
        <v>2101102</v>
      </c>
      <c r="B17" s="78" t="s">
        <v>191</v>
      </c>
      <c r="C17" s="82">
        <v>25.8</v>
      </c>
      <c r="D17" s="82">
        <v>25.8</v>
      </c>
      <c r="E17" s="21"/>
      <c r="F17" s="21"/>
      <c r="G17" s="21"/>
    </row>
    <row r="18" spans="1:7" customFormat="1" ht="25.5" customHeight="1">
      <c r="A18" s="59">
        <v>221</v>
      </c>
      <c r="B18" s="78" t="s">
        <v>182</v>
      </c>
      <c r="C18" s="82">
        <v>34.4</v>
      </c>
      <c r="D18" s="82">
        <v>34.4</v>
      </c>
      <c r="E18" s="21"/>
      <c r="F18" s="21"/>
      <c r="G18" s="21"/>
    </row>
    <row r="19" spans="1:7" ht="24.75" customHeight="1">
      <c r="A19" s="59">
        <v>22102</v>
      </c>
      <c r="B19" s="78" t="s">
        <v>183</v>
      </c>
      <c r="C19" s="82">
        <v>34.4</v>
      </c>
      <c r="D19" s="82">
        <v>34.4</v>
      </c>
      <c r="E19" s="21"/>
      <c r="F19" s="21"/>
      <c r="G19" s="21"/>
    </row>
    <row r="20" spans="1:7" ht="26.25" customHeight="1">
      <c r="A20" s="59">
        <v>2210201</v>
      </c>
      <c r="B20" s="78" t="s">
        <v>184</v>
      </c>
      <c r="C20" s="82">
        <v>34.4</v>
      </c>
      <c r="D20" s="82">
        <v>34.4</v>
      </c>
      <c r="E20" s="21"/>
      <c r="F20" s="21"/>
      <c r="G20" s="21"/>
    </row>
    <row r="21" spans="1:7" ht="27" customHeight="1">
      <c r="A21" s="59">
        <v>229</v>
      </c>
      <c r="B21" s="78" t="s">
        <v>185</v>
      </c>
      <c r="C21" s="100">
        <v>2.7</v>
      </c>
      <c r="D21" s="83"/>
      <c r="E21" s="100">
        <v>2.7</v>
      </c>
      <c r="F21" s="21"/>
      <c r="G21" s="21"/>
    </row>
    <row r="22" spans="1:7" ht="27.75" customHeight="1">
      <c r="A22" s="59">
        <v>22960</v>
      </c>
      <c r="B22" s="78" t="s">
        <v>186</v>
      </c>
      <c r="C22" s="100">
        <v>2.7</v>
      </c>
      <c r="D22" s="83"/>
      <c r="E22" s="100">
        <v>2.7</v>
      </c>
      <c r="F22" s="21"/>
      <c r="G22" s="21"/>
    </row>
    <row r="23" spans="1:7" ht="24.75" customHeight="1">
      <c r="A23" s="59">
        <v>2296004</v>
      </c>
      <c r="B23" s="78" t="s">
        <v>187</v>
      </c>
      <c r="C23" s="100">
        <v>2.7</v>
      </c>
      <c r="D23" s="83"/>
      <c r="E23" s="100">
        <v>2.7</v>
      </c>
      <c r="F23" s="21"/>
      <c r="G23" s="21"/>
    </row>
    <row r="24" spans="1:7" ht="27.75" customHeight="1">
      <c r="A24" s="119" t="s">
        <v>188</v>
      </c>
      <c r="B24" s="120"/>
      <c r="C24" s="84">
        <v>956.55</v>
      </c>
      <c r="D24" s="82">
        <v>983.85</v>
      </c>
      <c r="E24" s="100">
        <v>2.7</v>
      </c>
      <c r="F24" s="21"/>
      <c r="G24" s="21"/>
    </row>
  </sheetData>
  <mergeCells count="8">
    <mergeCell ref="A24:B24"/>
    <mergeCell ref="A2:G2"/>
    <mergeCell ref="A4:B4"/>
    <mergeCell ref="D4:D5"/>
    <mergeCell ref="E4:E5"/>
    <mergeCell ref="F4:F5"/>
    <mergeCell ref="G4:G5"/>
    <mergeCell ref="C4:C5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showZeros="0" topLeftCell="A16" zoomScaleSheetLayoutView="100" workbookViewId="0">
      <selection activeCell="I25" sqref="I25"/>
    </sheetView>
  </sheetViews>
  <sheetFormatPr defaultColWidth="6.875" defaultRowHeight="11.25"/>
  <cols>
    <col min="1" max="1" width="19.375" style="5" customWidth="1"/>
    <col min="2" max="2" width="31.625" style="5" customWidth="1"/>
    <col min="3" max="5" width="24.125" style="5" customWidth="1"/>
    <col min="6" max="16384" width="6.875" style="5"/>
  </cols>
  <sheetData>
    <row r="1" spans="1:5" ht="16.5" customHeight="1">
      <c r="A1" s="65" t="s">
        <v>160</v>
      </c>
      <c r="B1" s="15"/>
      <c r="C1" s="15"/>
      <c r="D1" s="6"/>
      <c r="E1" s="6"/>
    </row>
    <row r="2" spans="1:5" ht="16.5" customHeight="1">
      <c r="A2" s="15"/>
      <c r="B2" s="15"/>
      <c r="C2" s="15"/>
      <c r="D2" s="6"/>
      <c r="E2" s="6"/>
    </row>
    <row r="3" spans="1:5" ht="29.25" customHeight="1">
      <c r="A3" s="121" t="s">
        <v>194</v>
      </c>
      <c r="B3" s="121"/>
      <c r="C3" s="121"/>
      <c r="D3" s="121"/>
      <c r="E3" s="121"/>
    </row>
    <row r="4" spans="1:5" ht="26.25" customHeight="1">
      <c r="A4" s="17"/>
      <c r="B4" s="17"/>
      <c r="C4" s="17"/>
      <c r="D4" s="17"/>
      <c r="E4" s="60" t="s">
        <v>80</v>
      </c>
    </row>
    <row r="5" spans="1:5" ht="33.75" customHeight="1">
      <c r="A5" s="116" t="s">
        <v>79</v>
      </c>
      <c r="B5" s="126"/>
      <c r="C5" s="127" t="s">
        <v>81</v>
      </c>
      <c r="D5" s="127" t="s">
        <v>36</v>
      </c>
      <c r="E5" s="127" t="s">
        <v>37</v>
      </c>
    </row>
    <row r="6" spans="1:5" s="4" customFormat="1" ht="25.5" customHeight="1">
      <c r="A6" s="56" t="s">
        <v>34</v>
      </c>
      <c r="B6" s="56" t="s">
        <v>33</v>
      </c>
      <c r="C6" s="128"/>
      <c r="D6" s="128"/>
      <c r="E6" s="128"/>
    </row>
    <row r="7" spans="1:5" s="4" customFormat="1" ht="24" customHeight="1">
      <c r="A7" s="59">
        <v>205</v>
      </c>
      <c r="B7" s="78" t="s">
        <v>173</v>
      </c>
      <c r="C7" s="20">
        <v>807.67</v>
      </c>
      <c r="D7" s="20">
        <v>807.67</v>
      </c>
      <c r="E7" s="20"/>
    </row>
    <row r="8" spans="1:5" s="4" customFormat="1" ht="25.5" customHeight="1">
      <c r="A8" s="59">
        <v>20502</v>
      </c>
      <c r="B8" s="78" t="s">
        <v>174</v>
      </c>
      <c r="C8" s="20">
        <v>777.49</v>
      </c>
      <c r="D8" s="20">
        <v>777.49</v>
      </c>
      <c r="E8" s="20"/>
    </row>
    <row r="9" spans="1:5" s="4" customFormat="1" ht="23.25" customHeight="1">
      <c r="A9" s="59">
        <v>2050203</v>
      </c>
      <c r="B9" s="78" t="s">
        <v>175</v>
      </c>
      <c r="C9" s="20">
        <v>777.49</v>
      </c>
      <c r="D9" s="20">
        <v>777.49</v>
      </c>
      <c r="E9" s="20"/>
    </row>
    <row r="10" spans="1:5" s="4" customFormat="1" ht="23.25" customHeight="1">
      <c r="A10" s="59">
        <v>20509</v>
      </c>
      <c r="B10" s="78" t="s">
        <v>176</v>
      </c>
      <c r="C10" s="20">
        <v>30.18</v>
      </c>
      <c r="D10" s="88"/>
      <c r="E10" s="20">
        <v>30.18</v>
      </c>
    </row>
    <row r="11" spans="1:5" customFormat="1" ht="25.5" customHeight="1">
      <c r="A11" s="59">
        <v>2050999</v>
      </c>
      <c r="B11" s="78" t="s">
        <v>177</v>
      </c>
      <c r="C11" s="20">
        <v>30.18</v>
      </c>
      <c r="D11" s="83"/>
      <c r="E11" s="20">
        <v>30.18</v>
      </c>
    </row>
    <row r="12" spans="1:5" customFormat="1" ht="27.75" customHeight="1">
      <c r="A12" s="59">
        <v>208</v>
      </c>
      <c r="B12" s="79" t="s">
        <v>178</v>
      </c>
      <c r="C12" s="23">
        <v>85.99</v>
      </c>
      <c r="D12" s="23">
        <v>85.99</v>
      </c>
      <c r="E12" s="23"/>
    </row>
    <row r="13" spans="1:5" customFormat="1" ht="27.75" customHeight="1">
      <c r="A13" s="59">
        <v>20805</v>
      </c>
      <c r="B13" s="80" t="s">
        <v>179</v>
      </c>
      <c r="C13" s="21">
        <v>85.99</v>
      </c>
      <c r="D13" s="21">
        <v>85.99</v>
      </c>
      <c r="E13" s="21"/>
    </row>
    <row r="14" spans="1:5" ht="22.5" customHeight="1">
      <c r="A14" s="59">
        <v>2080505</v>
      </c>
      <c r="B14" s="81" t="s">
        <v>180</v>
      </c>
      <c r="C14" s="21">
        <v>85.99</v>
      </c>
      <c r="D14" s="21">
        <v>85.99</v>
      </c>
      <c r="E14" s="21"/>
    </row>
    <row r="15" spans="1:5" s="4" customFormat="1" ht="25.5" customHeight="1">
      <c r="A15" s="59">
        <v>2080506</v>
      </c>
      <c r="B15" s="78" t="s">
        <v>181</v>
      </c>
      <c r="C15" s="19"/>
      <c r="D15" s="21"/>
      <c r="E15" s="21"/>
    </row>
    <row r="16" spans="1:5" customFormat="1" ht="26.25" customHeight="1">
      <c r="A16" s="59">
        <v>210</v>
      </c>
      <c r="B16" s="78" t="s">
        <v>189</v>
      </c>
      <c r="C16" s="82">
        <v>25.8</v>
      </c>
      <c r="D16" s="82">
        <v>25.8</v>
      </c>
      <c r="E16" s="21"/>
    </row>
    <row r="17" spans="1:5" customFormat="1" ht="27.75" customHeight="1">
      <c r="A17" s="59">
        <v>21011</v>
      </c>
      <c r="B17" s="78" t="s">
        <v>190</v>
      </c>
      <c r="C17" s="82">
        <v>25.8</v>
      </c>
      <c r="D17" s="82">
        <v>25.8</v>
      </c>
      <c r="E17" s="21"/>
    </row>
    <row r="18" spans="1:5" customFormat="1" ht="27" customHeight="1">
      <c r="A18" s="59">
        <v>2101102</v>
      </c>
      <c r="B18" s="78" t="s">
        <v>191</v>
      </c>
      <c r="C18" s="82">
        <v>25.8</v>
      </c>
      <c r="D18" s="82">
        <v>25.8</v>
      </c>
      <c r="E18" s="21"/>
    </row>
    <row r="19" spans="1:5" ht="28.5" customHeight="1">
      <c r="A19" s="59">
        <v>221</v>
      </c>
      <c r="B19" s="78" t="s">
        <v>182</v>
      </c>
      <c r="C19" s="82">
        <v>34.4</v>
      </c>
      <c r="D19" s="82">
        <v>34.4</v>
      </c>
      <c r="E19" s="21"/>
    </row>
    <row r="20" spans="1:5" s="4" customFormat="1" ht="22.5" customHeight="1">
      <c r="A20" s="59">
        <v>22102</v>
      </c>
      <c r="B20" s="78" t="s">
        <v>183</v>
      </c>
      <c r="C20" s="82">
        <v>34.4</v>
      </c>
      <c r="D20" s="82">
        <v>34.4</v>
      </c>
      <c r="E20" s="21"/>
    </row>
    <row r="21" spans="1:5" customFormat="1" ht="27" customHeight="1">
      <c r="A21" s="59">
        <v>2210201</v>
      </c>
      <c r="B21" s="78" t="s">
        <v>184</v>
      </c>
      <c r="C21" s="82">
        <v>34.4</v>
      </c>
      <c r="D21" s="82">
        <v>34.4</v>
      </c>
      <c r="E21" s="21"/>
    </row>
    <row r="22" spans="1:5" customFormat="1" ht="24" customHeight="1">
      <c r="A22" s="59">
        <v>229</v>
      </c>
      <c r="B22" s="78" t="s">
        <v>185</v>
      </c>
      <c r="C22" s="100">
        <v>2.7</v>
      </c>
      <c r="D22" s="100">
        <v>2.7</v>
      </c>
      <c r="E22" s="82"/>
    </row>
    <row r="23" spans="1:5" customFormat="1" ht="23.25" customHeight="1">
      <c r="A23" s="59">
        <v>22960</v>
      </c>
      <c r="B23" s="78" t="s">
        <v>186</v>
      </c>
      <c r="C23" s="100">
        <v>2.7</v>
      </c>
      <c r="D23" s="100">
        <v>2.7</v>
      </c>
      <c r="E23" s="82"/>
    </row>
    <row r="24" spans="1:5" ht="24.75" customHeight="1">
      <c r="A24" s="59">
        <v>2296004</v>
      </c>
      <c r="B24" s="78" t="s">
        <v>187</v>
      </c>
      <c r="C24" s="100">
        <v>2.7</v>
      </c>
      <c r="D24" s="100">
        <v>2.7</v>
      </c>
      <c r="E24" s="82"/>
    </row>
    <row r="25" spans="1:5" ht="28.5" customHeight="1">
      <c r="A25" s="124" t="s">
        <v>135</v>
      </c>
      <c r="B25" s="125"/>
      <c r="C25" s="84">
        <v>956.55</v>
      </c>
      <c r="D25" s="21">
        <v>926.37</v>
      </c>
      <c r="E25" s="21">
        <v>30.18</v>
      </c>
    </row>
  </sheetData>
  <mergeCells count="6">
    <mergeCell ref="A25:B25"/>
    <mergeCell ref="A3:E3"/>
    <mergeCell ref="A5:B5"/>
    <mergeCell ref="C5:C6"/>
    <mergeCell ref="D5:D6"/>
    <mergeCell ref="E5:E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showZeros="0" topLeftCell="A22" zoomScaleSheetLayoutView="100" workbookViewId="0">
      <selection activeCell="I29" sqref="I29"/>
    </sheetView>
  </sheetViews>
  <sheetFormatPr defaultColWidth="6.875" defaultRowHeight="11.25"/>
  <cols>
    <col min="1" max="1" width="23.125" style="5" customWidth="1"/>
    <col min="2" max="2" width="12.375" style="5" customWidth="1"/>
    <col min="3" max="3" width="27.625" style="5" customWidth="1"/>
    <col min="4" max="4" width="14.75" style="5" customWidth="1"/>
    <col min="5" max="5" width="14.375" style="5" customWidth="1"/>
    <col min="6" max="6" width="18.5" style="5" customWidth="1"/>
    <col min="7" max="16384" width="6.875" style="5"/>
  </cols>
  <sheetData>
    <row r="1" spans="1:6" ht="16.5" customHeight="1">
      <c r="A1" s="66" t="s">
        <v>161</v>
      </c>
      <c r="B1" s="8"/>
      <c r="C1" s="8"/>
      <c r="D1" s="8"/>
      <c r="E1" s="8"/>
      <c r="F1" s="9"/>
    </row>
    <row r="2" spans="1:6" ht="18.75" customHeight="1">
      <c r="A2" s="10"/>
      <c r="B2" s="8"/>
      <c r="C2" s="8"/>
      <c r="D2" s="8"/>
      <c r="E2" s="8"/>
      <c r="F2" s="9"/>
    </row>
    <row r="3" spans="1:6" ht="21" customHeight="1">
      <c r="A3" s="109" t="s">
        <v>195</v>
      </c>
      <c r="B3" s="109"/>
      <c r="C3" s="109"/>
      <c r="D3" s="109"/>
      <c r="E3" s="109"/>
      <c r="F3" s="109"/>
    </row>
    <row r="4" spans="1:6" ht="14.25" customHeight="1">
      <c r="A4" s="11"/>
      <c r="B4" s="11"/>
      <c r="C4" s="11"/>
      <c r="D4" s="11"/>
      <c r="E4" s="11"/>
      <c r="F4" s="14" t="s">
        <v>0</v>
      </c>
    </row>
    <row r="5" spans="1:6" ht="24" customHeight="1">
      <c r="A5" s="110" t="s">
        <v>1</v>
      </c>
      <c r="B5" s="111"/>
      <c r="C5" s="110" t="s">
        <v>2</v>
      </c>
      <c r="D5" s="110"/>
      <c r="E5" s="110"/>
      <c r="F5" s="111"/>
    </row>
    <row r="6" spans="1:6" ht="17.25" customHeight="1">
      <c r="A6" s="110" t="s">
        <v>3</v>
      </c>
      <c r="B6" s="110" t="s">
        <v>4</v>
      </c>
      <c r="C6" s="111" t="s">
        <v>79</v>
      </c>
      <c r="D6" s="111" t="s">
        <v>82</v>
      </c>
      <c r="E6" s="111"/>
      <c r="F6" s="111"/>
    </row>
    <row r="7" spans="1:6" ht="20.25" customHeight="1">
      <c r="A7" s="110"/>
      <c r="B7" s="110"/>
      <c r="C7" s="111"/>
      <c r="D7" s="56" t="s">
        <v>83</v>
      </c>
      <c r="E7" s="56" t="s">
        <v>84</v>
      </c>
      <c r="F7" s="56" t="s">
        <v>85</v>
      </c>
    </row>
    <row r="8" spans="1:6" ht="27.75" customHeight="1">
      <c r="A8" s="58" t="s">
        <v>38</v>
      </c>
      <c r="B8" s="58">
        <v>953.85</v>
      </c>
      <c r="C8" s="59" t="s">
        <v>24</v>
      </c>
      <c r="D8" s="59"/>
      <c r="E8" s="59"/>
      <c r="F8" s="57"/>
    </row>
    <row r="9" spans="1:6" ht="20.25" customHeight="1">
      <c r="A9" s="58" t="s">
        <v>170</v>
      </c>
      <c r="B9" s="100">
        <v>2.7</v>
      </c>
      <c r="C9" s="59" t="s">
        <v>23</v>
      </c>
      <c r="D9" s="59"/>
      <c r="E9" s="59"/>
      <c r="F9" s="57"/>
    </row>
    <row r="10" spans="1:6" ht="24.75" customHeight="1">
      <c r="A10" s="58"/>
      <c r="B10" s="58"/>
      <c r="C10" s="59" t="s">
        <v>25</v>
      </c>
      <c r="D10" s="59"/>
      <c r="E10" s="59"/>
      <c r="F10" s="57"/>
    </row>
    <row r="11" spans="1:6" ht="28.5" customHeight="1">
      <c r="A11" s="58"/>
      <c r="B11" s="58"/>
      <c r="C11" s="58" t="s">
        <v>26</v>
      </c>
      <c r="D11" s="58"/>
      <c r="E11" s="58"/>
      <c r="F11" s="57"/>
    </row>
    <row r="12" spans="1:6" ht="24" customHeight="1">
      <c r="A12" s="58"/>
      <c r="B12" s="58"/>
      <c r="C12" s="59" t="s">
        <v>28</v>
      </c>
      <c r="D12" s="78">
        <v>807.67</v>
      </c>
      <c r="E12" s="78">
        <v>807.67</v>
      </c>
      <c r="F12" s="57"/>
    </row>
    <row r="13" spans="1:6" ht="21.75" customHeight="1">
      <c r="A13" s="58"/>
      <c r="B13" s="58"/>
      <c r="C13" s="59" t="s">
        <v>29</v>
      </c>
      <c r="D13" s="59"/>
      <c r="E13" s="59"/>
      <c r="F13" s="57"/>
    </row>
    <row r="14" spans="1:6" ht="22.5" customHeight="1">
      <c r="A14" s="58"/>
      <c r="B14" s="58"/>
      <c r="C14" s="58" t="s">
        <v>138</v>
      </c>
      <c r="D14" s="58"/>
      <c r="E14" s="58"/>
      <c r="F14" s="58"/>
    </row>
    <row r="15" spans="1:6" ht="27" customHeight="1">
      <c r="A15" s="58"/>
      <c r="B15" s="58"/>
      <c r="C15" s="58" t="s">
        <v>30</v>
      </c>
      <c r="D15" s="98">
        <v>85.99</v>
      </c>
      <c r="E15" s="98">
        <v>85.99</v>
      </c>
      <c r="F15" s="58"/>
    </row>
    <row r="16" spans="1:6" ht="27" customHeight="1">
      <c r="A16" s="58"/>
      <c r="B16" s="58"/>
      <c r="C16" s="59" t="s">
        <v>139</v>
      </c>
      <c r="D16" s="99">
        <v>25.8</v>
      </c>
      <c r="E16" s="99">
        <v>25.8</v>
      </c>
      <c r="F16" s="58"/>
    </row>
    <row r="17" spans="1:6" ht="24.75" customHeight="1">
      <c r="A17" s="58"/>
      <c r="B17" s="58"/>
      <c r="C17" s="59" t="s">
        <v>86</v>
      </c>
      <c r="D17" s="59"/>
      <c r="E17" s="59"/>
      <c r="F17" s="58"/>
    </row>
    <row r="18" spans="1:6" ht="26.25" customHeight="1">
      <c r="A18" s="58"/>
      <c r="B18" s="58"/>
      <c r="C18" s="58" t="s">
        <v>87</v>
      </c>
      <c r="D18" s="58"/>
      <c r="E18" s="58"/>
      <c r="F18" s="58"/>
    </row>
    <row r="19" spans="1:6" ht="24.75" customHeight="1">
      <c r="A19" s="58"/>
      <c r="B19" s="58"/>
      <c r="C19" s="58" t="s">
        <v>88</v>
      </c>
      <c r="D19" s="58"/>
      <c r="E19" s="58"/>
      <c r="F19" s="58"/>
    </row>
    <row r="20" spans="1:6" ht="24" customHeight="1">
      <c r="A20" s="58"/>
      <c r="B20" s="58"/>
      <c r="C20" s="58" t="s">
        <v>89</v>
      </c>
      <c r="D20" s="58"/>
      <c r="E20" s="58"/>
      <c r="F20" s="58"/>
    </row>
    <row r="21" spans="1:6" ht="27.75" customHeight="1">
      <c r="A21" s="58"/>
      <c r="B21" s="58"/>
      <c r="C21" s="58" t="s">
        <v>90</v>
      </c>
      <c r="D21" s="58"/>
      <c r="E21" s="58"/>
      <c r="F21" s="58"/>
    </row>
    <row r="22" spans="1:6" ht="24" customHeight="1">
      <c r="A22" s="58"/>
      <c r="B22" s="58"/>
      <c r="C22" s="58" t="s">
        <v>91</v>
      </c>
      <c r="D22" s="58"/>
      <c r="E22" s="58"/>
      <c r="F22" s="58"/>
    </row>
    <row r="23" spans="1:6" ht="23.25" customHeight="1">
      <c r="A23" s="58"/>
      <c r="B23" s="58"/>
      <c r="C23" s="58" t="s">
        <v>92</v>
      </c>
      <c r="D23" s="58"/>
      <c r="E23" s="58"/>
      <c r="F23" s="58"/>
    </row>
    <row r="24" spans="1:6" ht="25.5" customHeight="1">
      <c r="A24" s="58"/>
      <c r="B24" s="58"/>
      <c r="C24" s="58" t="s">
        <v>141</v>
      </c>
      <c r="D24" s="58"/>
      <c r="E24" s="58"/>
      <c r="F24" s="58"/>
    </row>
    <row r="25" spans="1:6" ht="24" customHeight="1">
      <c r="A25" s="58"/>
      <c r="B25" s="58"/>
      <c r="C25" s="58" t="s">
        <v>93</v>
      </c>
      <c r="D25" s="80">
        <v>34.4</v>
      </c>
      <c r="E25" s="80">
        <v>34.4</v>
      </c>
      <c r="F25" s="58"/>
    </row>
    <row r="26" spans="1:6" ht="24" customHeight="1">
      <c r="A26" s="58"/>
      <c r="B26" s="58"/>
      <c r="C26" s="58" t="s">
        <v>94</v>
      </c>
      <c r="D26" s="58"/>
      <c r="E26" s="58"/>
      <c r="F26" s="58"/>
    </row>
    <row r="27" spans="1:6" ht="25.5" customHeight="1">
      <c r="A27" s="58"/>
      <c r="B27" s="58"/>
      <c r="C27" s="58" t="s">
        <v>95</v>
      </c>
      <c r="D27" s="100">
        <v>2.7</v>
      </c>
      <c r="E27" s="58"/>
      <c r="F27" s="100">
        <v>2.7</v>
      </c>
    </row>
    <row r="28" spans="1:6" ht="25.5" customHeight="1">
      <c r="A28" s="58"/>
      <c r="B28" s="58"/>
      <c r="C28" s="58"/>
      <c r="D28" s="58"/>
      <c r="E28" s="58"/>
      <c r="F28" s="58"/>
    </row>
    <row r="29" spans="1:6" ht="31.5" customHeight="1">
      <c r="A29" s="97" t="s">
        <v>6</v>
      </c>
      <c r="B29" s="97">
        <v>956.55</v>
      </c>
      <c r="C29" s="97" t="s">
        <v>7</v>
      </c>
      <c r="D29" s="97">
        <v>956.55</v>
      </c>
      <c r="E29" s="80">
        <v>983.85</v>
      </c>
      <c r="F29" s="100">
        <v>2.7</v>
      </c>
    </row>
    <row r="30" spans="1:6" ht="24" customHeight="1"/>
  </sheetData>
  <mergeCells count="7">
    <mergeCell ref="A3:F3"/>
    <mergeCell ref="A5:B5"/>
    <mergeCell ref="C5:F5"/>
    <mergeCell ref="A6:A7"/>
    <mergeCell ref="B6:B7"/>
    <mergeCell ref="C6:C7"/>
    <mergeCell ref="D6:F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showZeros="0" topLeftCell="A21" zoomScaleSheetLayoutView="100" workbookViewId="0">
      <selection activeCell="H38" sqref="H38"/>
    </sheetView>
  </sheetViews>
  <sheetFormatPr defaultColWidth="6.875" defaultRowHeight="11.25"/>
  <cols>
    <col min="1" max="1" width="16.625" style="5" customWidth="1"/>
    <col min="2" max="2" width="31.5" style="5" customWidth="1"/>
    <col min="3" max="3" width="11.75" style="5" customWidth="1"/>
    <col min="4" max="4" width="10.875" style="5" customWidth="1"/>
    <col min="5" max="5" width="11" style="5" customWidth="1"/>
    <col min="6" max="6" width="12" style="5" customWidth="1"/>
    <col min="7" max="7" width="11.875" style="5" customWidth="1"/>
    <col min="8" max="8" width="11.625" style="5" customWidth="1"/>
    <col min="9" max="9" width="12.5" style="5" customWidth="1"/>
    <col min="10" max="11" width="10.875" style="5" customWidth="1"/>
    <col min="12" max="12" width="6.875" style="5" bestFit="1"/>
    <col min="13" max="16384" width="6.875" style="5"/>
  </cols>
  <sheetData>
    <row r="1" spans="1:11" ht="16.5" customHeight="1">
      <c r="A1" s="65" t="s">
        <v>162</v>
      </c>
      <c r="B1" s="15"/>
      <c r="C1" s="15"/>
      <c r="D1" s="15"/>
      <c r="E1" s="15"/>
      <c r="F1" s="15"/>
      <c r="G1" s="15"/>
      <c r="H1" s="15"/>
      <c r="I1" s="6"/>
      <c r="J1" s="6"/>
      <c r="K1" s="6"/>
    </row>
    <row r="2" spans="1:11" ht="16.5" customHeight="1">
      <c r="A2" s="15"/>
      <c r="B2" s="15"/>
      <c r="C2" s="15"/>
      <c r="D2" s="15"/>
      <c r="E2" s="15"/>
      <c r="F2" s="15"/>
      <c r="G2" s="15"/>
      <c r="H2" s="15"/>
      <c r="I2" s="6"/>
      <c r="J2" s="6"/>
      <c r="K2" s="6"/>
    </row>
    <row r="3" spans="1:11" ht="29.25" customHeight="1">
      <c r="A3" s="121" t="s">
        <v>196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26.25" customHeight="1">
      <c r="A4" s="7"/>
      <c r="B4" s="7"/>
      <c r="C4" s="7"/>
      <c r="D4" s="7"/>
      <c r="E4" s="7"/>
      <c r="F4" s="7"/>
      <c r="G4" s="7"/>
      <c r="H4" s="7"/>
      <c r="I4" s="7"/>
      <c r="J4" s="131" t="s">
        <v>146</v>
      </c>
      <c r="K4" s="132"/>
    </row>
    <row r="5" spans="1:11" ht="39.75" customHeight="1">
      <c r="A5" s="111" t="s">
        <v>79</v>
      </c>
      <c r="B5" s="111"/>
      <c r="C5" s="111" t="s">
        <v>127</v>
      </c>
      <c r="D5" s="111"/>
      <c r="E5" s="111"/>
      <c r="F5" s="111" t="s">
        <v>134</v>
      </c>
      <c r="G5" s="111"/>
      <c r="H5" s="111"/>
      <c r="I5" s="111" t="s">
        <v>142</v>
      </c>
      <c r="J5" s="111"/>
      <c r="K5" s="111"/>
    </row>
    <row r="6" spans="1:11" s="4" customFormat="1" ht="30.75" customHeight="1">
      <c r="A6" s="97" t="s">
        <v>34</v>
      </c>
      <c r="B6" s="97" t="s">
        <v>33</v>
      </c>
      <c r="C6" s="97" t="s">
        <v>96</v>
      </c>
      <c r="D6" s="97" t="s">
        <v>97</v>
      </c>
      <c r="E6" s="97" t="s">
        <v>98</v>
      </c>
      <c r="F6" s="97" t="s">
        <v>96</v>
      </c>
      <c r="G6" s="97" t="s">
        <v>97</v>
      </c>
      <c r="H6" s="97" t="s">
        <v>98</v>
      </c>
      <c r="I6" s="97" t="s">
        <v>96</v>
      </c>
      <c r="J6" s="97" t="s">
        <v>97</v>
      </c>
      <c r="K6" s="97" t="s">
        <v>98</v>
      </c>
    </row>
    <row r="7" spans="1:11" s="4" customFormat="1" ht="26.25" customHeight="1">
      <c r="A7" s="59">
        <v>205</v>
      </c>
      <c r="B7" s="78" t="s">
        <v>173</v>
      </c>
      <c r="C7" s="100">
        <v>566.98</v>
      </c>
      <c r="D7" s="100">
        <v>566.98</v>
      </c>
      <c r="E7" s="78"/>
      <c r="F7" s="57">
        <v>807.67</v>
      </c>
      <c r="G7" s="57">
        <v>807.67</v>
      </c>
      <c r="H7" s="57"/>
      <c r="I7" s="100">
        <f>(F7-C7)/C7*100</f>
        <v>42.451232847719481</v>
      </c>
      <c r="J7" s="100">
        <f>(G7-D7)/D7*100</f>
        <v>42.451232847719481</v>
      </c>
      <c r="K7" s="58"/>
    </row>
    <row r="8" spans="1:11" s="4" customFormat="1" ht="27" customHeight="1">
      <c r="A8" s="59">
        <v>20502</v>
      </c>
      <c r="B8" s="78" t="s">
        <v>174</v>
      </c>
      <c r="C8" s="100">
        <v>552.48</v>
      </c>
      <c r="D8" s="100">
        <v>552.48</v>
      </c>
      <c r="E8" s="78"/>
      <c r="F8" s="57">
        <v>777.49</v>
      </c>
      <c r="G8" s="57">
        <v>777.49</v>
      </c>
      <c r="H8" s="57"/>
      <c r="I8" s="100">
        <f t="shared" ref="I8:I14" si="0">(F8-C8)/C8*100</f>
        <v>40.727266145380824</v>
      </c>
      <c r="J8" s="100">
        <f t="shared" ref="J8:J14" si="1">(G8-D8)/D8*100</f>
        <v>40.727266145380824</v>
      </c>
      <c r="K8" s="58"/>
    </row>
    <row r="9" spans="1:11" s="4" customFormat="1" ht="27" customHeight="1">
      <c r="A9" s="59">
        <v>2050203</v>
      </c>
      <c r="B9" s="78" t="s">
        <v>175</v>
      </c>
      <c r="C9" s="100">
        <v>552.48</v>
      </c>
      <c r="D9" s="100">
        <v>552.48</v>
      </c>
      <c r="E9" s="78"/>
      <c r="F9" s="57">
        <v>777.49</v>
      </c>
      <c r="G9" s="57">
        <v>777.49</v>
      </c>
      <c r="H9" s="57"/>
      <c r="I9" s="100">
        <f t="shared" si="0"/>
        <v>40.727266145380824</v>
      </c>
      <c r="J9" s="100">
        <f t="shared" si="1"/>
        <v>40.727266145380824</v>
      </c>
      <c r="K9" s="58"/>
    </row>
    <row r="10" spans="1:11" s="4" customFormat="1" ht="24" customHeight="1">
      <c r="A10" s="59">
        <v>20509</v>
      </c>
      <c r="B10" s="78" t="s">
        <v>176</v>
      </c>
      <c r="C10" s="100">
        <v>14.5</v>
      </c>
      <c r="D10" s="100"/>
      <c r="E10" s="78">
        <v>14.5</v>
      </c>
      <c r="F10" s="57">
        <v>30.18</v>
      </c>
      <c r="G10" s="58"/>
      <c r="H10" s="57">
        <v>30.18</v>
      </c>
      <c r="I10" s="100">
        <f t="shared" si="0"/>
        <v>108.13793103448275</v>
      </c>
      <c r="J10" s="100"/>
      <c r="K10" s="80">
        <f>(H10-E10)/E10*100</f>
        <v>108.13793103448275</v>
      </c>
    </row>
    <row r="11" spans="1:11" s="4" customFormat="1" ht="24.75" customHeight="1">
      <c r="A11" s="59">
        <v>2050999</v>
      </c>
      <c r="B11" s="78" t="s">
        <v>177</v>
      </c>
      <c r="C11" s="100">
        <v>14.5</v>
      </c>
      <c r="D11" s="100"/>
      <c r="E11" s="80">
        <v>14.5</v>
      </c>
      <c r="F11" s="57">
        <v>30.18</v>
      </c>
      <c r="G11" s="101"/>
      <c r="H11" s="57">
        <v>30.18</v>
      </c>
      <c r="I11" s="100">
        <f t="shared" si="0"/>
        <v>108.13793103448275</v>
      </c>
      <c r="J11" s="100"/>
      <c r="K11" s="80">
        <f>(H11-E11)/E11*100</f>
        <v>108.13793103448275</v>
      </c>
    </row>
    <row r="12" spans="1:11" customFormat="1" ht="26.25" customHeight="1">
      <c r="A12" s="59">
        <v>208</v>
      </c>
      <c r="B12" s="102" t="s">
        <v>178</v>
      </c>
      <c r="C12" s="103">
        <v>76.459999999999994</v>
      </c>
      <c r="D12" s="103">
        <v>76.459999999999994</v>
      </c>
      <c r="E12" s="80"/>
      <c r="F12" s="104">
        <v>85.99</v>
      </c>
      <c r="G12" s="104">
        <v>85.99</v>
      </c>
      <c r="H12" s="104"/>
      <c r="I12" s="100">
        <f t="shared" si="0"/>
        <v>12.464033481558987</v>
      </c>
      <c r="J12" s="100">
        <f t="shared" si="1"/>
        <v>12.464033481558987</v>
      </c>
      <c r="K12" s="58"/>
    </row>
    <row r="13" spans="1:11" ht="28.5" customHeight="1">
      <c r="A13" s="59">
        <v>20805</v>
      </c>
      <c r="B13" s="80" t="s">
        <v>179</v>
      </c>
      <c r="C13" s="80">
        <v>75</v>
      </c>
      <c r="D13" s="80">
        <v>75</v>
      </c>
      <c r="E13" s="78"/>
      <c r="F13" s="58">
        <v>85.99</v>
      </c>
      <c r="G13" s="58">
        <v>85.99</v>
      </c>
      <c r="H13" s="58"/>
      <c r="I13" s="100">
        <f t="shared" si="0"/>
        <v>14.653333333333327</v>
      </c>
      <c r="J13" s="100">
        <f t="shared" si="1"/>
        <v>14.653333333333327</v>
      </c>
      <c r="K13" s="58"/>
    </row>
    <row r="14" spans="1:11" ht="24" customHeight="1">
      <c r="A14" s="59">
        <v>2080505</v>
      </c>
      <c r="B14" s="78" t="s">
        <v>180</v>
      </c>
      <c r="C14" s="80">
        <v>75</v>
      </c>
      <c r="D14" s="80">
        <v>75</v>
      </c>
      <c r="E14" s="78"/>
      <c r="F14" s="58">
        <v>85.99</v>
      </c>
      <c r="G14" s="58">
        <v>85.99</v>
      </c>
      <c r="H14" s="58"/>
      <c r="I14" s="100">
        <f t="shared" si="0"/>
        <v>14.653333333333327</v>
      </c>
      <c r="J14" s="100">
        <f t="shared" si="1"/>
        <v>14.653333333333327</v>
      </c>
      <c r="K14" s="58"/>
    </row>
    <row r="15" spans="1:11" ht="25.5" customHeight="1">
      <c r="A15" s="59">
        <v>2080506</v>
      </c>
      <c r="B15" s="78" t="s">
        <v>181</v>
      </c>
      <c r="C15" s="80">
        <v>1.46</v>
      </c>
      <c r="D15" s="80">
        <v>1.46</v>
      </c>
      <c r="E15" s="78"/>
      <c r="F15" s="59"/>
      <c r="G15" s="58"/>
      <c r="H15" s="58"/>
      <c r="I15" s="58"/>
      <c r="J15" s="58"/>
      <c r="K15" s="58"/>
    </row>
    <row r="16" spans="1:11" ht="26.25" customHeight="1">
      <c r="A16" s="59">
        <v>210</v>
      </c>
      <c r="B16" s="78" t="s">
        <v>189</v>
      </c>
      <c r="C16" s="59"/>
      <c r="D16" s="59"/>
      <c r="E16" s="59"/>
      <c r="F16" s="80">
        <v>25.8</v>
      </c>
      <c r="G16" s="80">
        <v>25.8</v>
      </c>
      <c r="H16" s="58"/>
      <c r="I16" s="58"/>
      <c r="J16" s="58"/>
      <c r="K16" s="58"/>
    </row>
    <row r="17" spans="1:11" ht="26.25" customHeight="1">
      <c r="A17" s="59">
        <v>21011</v>
      </c>
      <c r="B17" s="80" t="s">
        <v>190</v>
      </c>
      <c r="C17" s="59"/>
      <c r="D17" s="59"/>
      <c r="E17" s="59"/>
      <c r="F17" s="80">
        <v>25.8</v>
      </c>
      <c r="G17" s="80">
        <v>25.8</v>
      </c>
      <c r="H17" s="58"/>
      <c r="I17" s="58"/>
      <c r="J17" s="58"/>
      <c r="K17" s="58"/>
    </row>
    <row r="18" spans="1:11" ht="27.75" customHeight="1">
      <c r="A18" s="59">
        <v>2101102</v>
      </c>
      <c r="B18" s="80" t="s">
        <v>191</v>
      </c>
      <c r="C18" s="59"/>
      <c r="D18" s="59"/>
      <c r="E18" s="59"/>
      <c r="F18" s="80">
        <v>25.8</v>
      </c>
      <c r="G18" s="80">
        <v>25.8</v>
      </c>
      <c r="H18" s="58"/>
      <c r="I18" s="58"/>
      <c r="J18" s="58"/>
      <c r="K18" s="58"/>
    </row>
    <row r="19" spans="1:11" ht="23.25" customHeight="1">
      <c r="A19" s="59">
        <v>221</v>
      </c>
      <c r="B19" s="80" t="s">
        <v>182</v>
      </c>
      <c r="C19" s="80">
        <v>30</v>
      </c>
      <c r="D19" s="80">
        <v>30</v>
      </c>
      <c r="E19" s="78"/>
      <c r="F19" s="80">
        <v>34.4</v>
      </c>
      <c r="G19" s="80">
        <v>34.4</v>
      </c>
      <c r="H19" s="58"/>
      <c r="I19" s="100">
        <f t="shared" ref="I19:I21" si="2">(F19-C19)/C19*100</f>
        <v>14.666666666666661</v>
      </c>
      <c r="J19" s="100">
        <f t="shared" ref="J19:J21" si="3">(G19-D19)/D19*100</f>
        <v>14.666666666666661</v>
      </c>
      <c r="K19" s="58"/>
    </row>
    <row r="20" spans="1:11" ht="23.25" customHeight="1">
      <c r="A20" s="59">
        <v>22102</v>
      </c>
      <c r="B20" s="80" t="s">
        <v>183</v>
      </c>
      <c r="C20" s="80">
        <v>30</v>
      </c>
      <c r="D20" s="80">
        <v>30</v>
      </c>
      <c r="E20" s="78"/>
      <c r="F20" s="80">
        <v>34.4</v>
      </c>
      <c r="G20" s="80">
        <v>34.4</v>
      </c>
      <c r="H20" s="58"/>
      <c r="I20" s="100">
        <f t="shared" si="2"/>
        <v>14.666666666666661</v>
      </c>
      <c r="J20" s="100">
        <f t="shared" si="3"/>
        <v>14.666666666666661</v>
      </c>
      <c r="K20" s="58"/>
    </row>
    <row r="21" spans="1:11" ht="24" customHeight="1">
      <c r="A21" s="59">
        <v>2210201</v>
      </c>
      <c r="B21" s="80" t="s">
        <v>184</v>
      </c>
      <c r="C21" s="80">
        <v>30</v>
      </c>
      <c r="D21" s="80">
        <v>30</v>
      </c>
      <c r="E21" s="78"/>
      <c r="F21" s="80">
        <v>34.4</v>
      </c>
      <c r="G21" s="80">
        <v>34.4</v>
      </c>
      <c r="H21" s="58"/>
      <c r="I21" s="100">
        <f t="shared" si="2"/>
        <v>14.666666666666661</v>
      </c>
      <c r="J21" s="100">
        <f t="shared" si="3"/>
        <v>14.666666666666661</v>
      </c>
      <c r="K21" s="58"/>
    </row>
    <row r="22" spans="1:11" ht="26.25" customHeight="1">
      <c r="A22" s="59">
        <v>229</v>
      </c>
      <c r="B22" s="80" t="s">
        <v>185</v>
      </c>
      <c r="C22" s="59"/>
      <c r="D22" s="59"/>
      <c r="E22" s="59"/>
      <c r="F22" s="100"/>
      <c r="G22" s="89"/>
      <c r="H22" s="80"/>
      <c r="I22" s="58"/>
      <c r="J22" s="58"/>
      <c r="K22" s="58"/>
    </row>
    <row r="23" spans="1:11" ht="30" customHeight="1">
      <c r="A23" s="59">
        <v>22960</v>
      </c>
      <c r="B23" s="80" t="s">
        <v>186</v>
      </c>
      <c r="C23" s="59"/>
      <c r="D23" s="59"/>
      <c r="E23" s="59"/>
      <c r="F23" s="100"/>
      <c r="G23" s="89"/>
      <c r="H23" s="80"/>
      <c r="I23" s="58"/>
      <c r="J23" s="58"/>
      <c r="K23" s="58"/>
    </row>
    <row r="24" spans="1:11" ht="28.5" customHeight="1">
      <c r="A24" s="59">
        <v>2296004</v>
      </c>
      <c r="B24" s="80" t="s">
        <v>187</v>
      </c>
      <c r="C24" s="59"/>
      <c r="D24" s="59"/>
      <c r="E24" s="59"/>
      <c r="F24" s="100"/>
      <c r="G24" s="89"/>
      <c r="H24" s="80"/>
      <c r="I24" s="58"/>
      <c r="J24" s="58"/>
      <c r="K24" s="58"/>
    </row>
    <row r="25" spans="1:11" ht="30.75" customHeight="1">
      <c r="A25" s="129" t="s">
        <v>197</v>
      </c>
      <c r="B25" s="130"/>
      <c r="C25" s="80">
        <v>673.44</v>
      </c>
      <c r="D25" s="80">
        <v>658.94</v>
      </c>
      <c r="E25" s="78">
        <v>14.5</v>
      </c>
      <c r="F25" s="78">
        <v>953.85</v>
      </c>
      <c r="G25" s="78">
        <v>923.67</v>
      </c>
      <c r="H25" s="78">
        <v>30.18</v>
      </c>
      <c r="I25" s="100">
        <f t="shared" ref="I25" si="4">(F25-C25)/C25*100</f>
        <v>41.638453314326433</v>
      </c>
      <c r="J25" s="100">
        <f t="shared" ref="J25" si="5">(G25-D25)/D25*100</f>
        <v>40.175129753847074</v>
      </c>
      <c r="K25" s="80">
        <f>(H25-E25)/E25*100</f>
        <v>108.13793103448275</v>
      </c>
    </row>
  </sheetData>
  <mergeCells count="7">
    <mergeCell ref="A25:B25"/>
    <mergeCell ref="J4:K4"/>
    <mergeCell ref="A3:K3"/>
    <mergeCell ref="A5:B5"/>
    <mergeCell ref="C5:E5"/>
    <mergeCell ref="F5:H5"/>
    <mergeCell ref="I5:K5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E5" sqref="E5"/>
    </sheetView>
  </sheetViews>
  <sheetFormatPr defaultRowHeight="14.25"/>
  <cols>
    <col min="1" max="1" width="39.5" customWidth="1"/>
    <col min="2" max="2" width="23" customWidth="1"/>
    <col min="3" max="3" width="22.125" customWidth="1"/>
  </cols>
  <sheetData>
    <row r="1" spans="1:5" ht="19.5" customHeight="1">
      <c r="A1" s="75" t="s">
        <v>163</v>
      </c>
      <c r="B1" s="28"/>
      <c r="C1" s="28"/>
    </row>
    <row r="2" spans="1:5" ht="44.25" customHeight="1">
      <c r="A2" s="133" t="s">
        <v>198</v>
      </c>
      <c r="B2" s="133"/>
      <c r="C2" s="133"/>
      <c r="D2" s="12"/>
      <c r="E2" s="12"/>
    </row>
    <row r="3" spans="1:5" ht="15.75" customHeight="1">
      <c r="C3" s="13" t="s">
        <v>21</v>
      </c>
    </row>
    <row r="4" spans="1:5" ht="24.75" customHeight="1">
      <c r="A4" s="61" t="s">
        <v>15</v>
      </c>
      <c r="B4" s="61" t="s">
        <v>16</v>
      </c>
      <c r="C4" s="61" t="s">
        <v>17</v>
      </c>
    </row>
    <row r="5" spans="1:5" ht="23.25" customHeight="1">
      <c r="A5" s="101" t="s">
        <v>19</v>
      </c>
      <c r="B5" s="93">
        <v>838.96400000000006</v>
      </c>
      <c r="C5" s="96"/>
    </row>
    <row r="6" spans="1:5" ht="23.25" customHeight="1">
      <c r="A6" s="101" t="s">
        <v>60</v>
      </c>
      <c r="B6" s="93">
        <v>257.23</v>
      </c>
      <c r="C6" s="96"/>
    </row>
    <row r="7" spans="1:5" ht="20.25" customHeight="1">
      <c r="A7" s="101" t="s">
        <v>61</v>
      </c>
      <c r="B7" s="93">
        <v>67.930000000000007</v>
      </c>
      <c r="C7" s="96"/>
    </row>
    <row r="8" spans="1:5" ht="23.25" customHeight="1">
      <c r="A8" s="101" t="s">
        <v>99</v>
      </c>
      <c r="B8" s="93">
        <v>21.44</v>
      </c>
      <c r="C8" s="96"/>
    </row>
    <row r="9" spans="1:5" ht="24.75" customHeight="1">
      <c r="A9" s="101" t="s">
        <v>100</v>
      </c>
      <c r="B9" s="93">
        <v>142.94999999999999</v>
      </c>
      <c r="C9" s="96"/>
    </row>
    <row r="10" spans="1:5" ht="21.75" customHeight="1">
      <c r="A10" s="101" t="s">
        <v>62</v>
      </c>
      <c r="B10" s="93">
        <v>85.99</v>
      </c>
      <c r="C10" s="96"/>
    </row>
    <row r="11" spans="1:5" ht="26.25" customHeight="1">
      <c r="A11" s="101" t="s">
        <v>206</v>
      </c>
      <c r="B11" s="93"/>
      <c r="C11" s="96"/>
    </row>
    <row r="12" spans="1:5" ht="21" customHeight="1">
      <c r="A12" s="101" t="s">
        <v>101</v>
      </c>
      <c r="B12" s="93">
        <v>25.8</v>
      </c>
      <c r="C12" s="96"/>
    </row>
    <row r="13" spans="1:5" ht="20.25" customHeight="1">
      <c r="A13" s="101" t="s">
        <v>102</v>
      </c>
      <c r="B13" s="93"/>
      <c r="C13" s="96"/>
    </row>
    <row r="14" spans="1:5" ht="19.5" customHeight="1">
      <c r="A14" s="101" t="s">
        <v>72</v>
      </c>
      <c r="B14" s="93">
        <v>2.15</v>
      </c>
      <c r="C14" s="96"/>
    </row>
    <row r="15" spans="1:5" ht="23.25" customHeight="1">
      <c r="A15" s="101" t="s">
        <v>103</v>
      </c>
      <c r="B15" s="93">
        <v>34.4</v>
      </c>
      <c r="C15" s="96"/>
    </row>
    <row r="16" spans="1:5" ht="27" customHeight="1">
      <c r="A16" s="101" t="s">
        <v>63</v>
      </c>
      <c r="B16" s="93">
        <v>201.07</v>
      </c>
      <c r="C16" s="96"/>
    </row>
    <row r="17" spans="1:3" ht="26.25" customHeight="1">
      <c r="A17" s="101" t="s">
        <v>20</v>
      </c>
      <c r="B17" s="93">
        <v>114.89</v>
      </c>
      <c r="C17" s="96"/>
    </row>
    <row r="18" spans="1:3" ht="25.5" customHeight="1">
      <c r="A18" s="101" t="s">
        <v>207</v>
      </c>
      <c r="B18" s="93">
        <v>34</v>
      </c>
      <c r="C18" s="96"/>
    </row>
    <row r="19" spans="1:3" ht="24" customHeight="1">
      <c r="A19" s="101" t="s">
        <v>104</v>
      </c>
      <c r="B19" s="105">
        <v>2.5</v>
      </c>
      <c r="C19" s="96"/>
    </row>
    <row r="20" spans="1:3" ht="20.25" customHeight="1">
      <c r="A20" s="101" t="s">
        <v>105</v>
      </c>
      <c r="B20" s="105"/>
      <c r="C20" s="96"/>
    </row>
    <row r="21" spans="1:3" ht="25.5" customHeight="1">
      <c r="A21" s="101" t="s">
        <v>106</v>
      </c>
      <c r="B21" s="105"/>
      <c r="C21" s="96"/>
    </row>
    <row r="22" spans="1:3" ht="21" customHeight="1">
      <c r="A22" s="101" t="s">
        <v>107</v>
      </c>
      <c r="B22" s="105"/>
      <c r="C22" s="96"/>
    </row>
    <row r="23" spans="1:3" ht="24" customHeight="1">
      <c r="A23" s="101" t="s">
        <v>108</v>
      </c>
      <c r="B23" s="105">
        <v>20.45</v>
      </c>
      <c r="C23" s="96"/>
    </row>
    <row r="24" spans="1:3" ht="25.5" customHeight="1">
      <c r="A24" s="101" t="s">
        <v>131</v>
      </c>
      <c r="B24" s="105">
        <v>0.1</v>
      </c>
      <c r="C24" s="96"/>
    </row>
    <row r="25" spans="1:3" ht="28.5" customHeight="1">
      <c r="A25" s="101" t="s">
        <v>109</v>
      </c>
      <c r="B25" s="105"/>
      <c r="C25" s="96"/>
    </row>
    <row r="26" spans="1:3" ht="24" customHeight="1">
      <c r="A26" s="101" t="s">
        <v>208</v>
      </c>
      <c r="B26" s="105"/>
      <c r="C26" s="96"/>
    </row>
    <row r="27" spans="1:3" ht="28.5" customHeight="1">
      <c r="A27" s="101" t="s">
        <v>110</v>
      </c>
      <c r="B27" s="105">
        <v>0.1</v>
      </c>
      <c r="C27" s="96"/>
    </row>
    <row r="28" spans="1:3" ht="24.75" customHeight="1">
      <c r="A28" s="101" t="s">
        <v>111</v>
      </c>
      <c r="B28" s="105"/>
      <c r="C28" s="96"/>
    </row>
    <row r="29" spans="1:3" ht="26.25" customHeight="1">
      <c r="A29" s="101" t="s">
        <v>112</v>
      </c>
      <c r="B29" s="105">
        <v>30.64</v>
      </c>
      <c r="C29" s="96"/>
    </row>
    <row r="30" spans="1:3" ht="27" customHeight="1">
      <c r="A30" s="101" t="s">
        <v>113</v>
      </c>
      <c r="B30" s="105"/>
      <c r="C30" s="96"/>
    </row>
    <row r="31" spans="1:3" ht="21.75" customHeight="1">
      <c r="A31" s="101" t="s">
        <v>64</v>
      </c>
      <c r="B31" s="105"/>
      <c r="C31" s="96"/>
    </row>
    <row r="32" spans="1:3" ht="24" customHeight="1">
      <c r="A32" s="101" t="s">
        <v>209</v>
      </c>
      <c r="B32" s="105">
        <v>3.8</v>
      </c>
      <c r="C32" s="96"/>
    </row>
    <row r="33" spans="1:3" ht="21.75" customHeight="1">
      <c r="A33" s="101" t="s">
        <v>210</v>
      </c>
      <c r="B33" s="105"/>
      <c r="C33" s="96"/>
    </row>
    <row r="34" spans="1:3" ht="21" customHeight="1">
      <c r="A34" s="101" t="s">
        <v>114</v>
      </c>
      <c r="B34" s="105"/>
      <c r="C34" s="96"/>
    </row>
    <row r="35" spans="1:3" ht="27.75" customHeight="1">
      <c r="A35" s="101" t="s">
        <v>132</v>
      </c>
      <c r="B35" s="105"/>
      <c r="C35" s="96"/>
    </row>
    <row r="36" spans="1:3" ht="23.25" customHeight="1">
      <c r="A36" s="101" t="s">
        <v>116</v>
      </c>
      <c r="B36" s="105"/>
      <c r="C36" s="96"/>
    </row>
    <row r="37" spans="1:3" ht="22.5" customHeight="1">
      <c r="A37" s="101" t="s">
        <v>115</v>
      </c>
      <c r="B37" s="105">
        <v>1</v>
      </c>
      <c r="C37" s="96"/>
    </row>
    <row r="38" spans="1:3" ht="23.25" customHeight="1">
      <c r="A38" s="101" t="s">
        <v>117</v>
      </c>
      <c r="B38" s="105"/>
      <c r="C38" s="96"/>
    </row>
    <row r="39" spans="1:3" ht="25.5" customHeight="1">
      <c r="A39" s="101" t="s">
        <v>65</v>
      </c>
      <c r="B39" s="105"/>
      <c r="C39" s="96"/>
    </row>
    <row r="40" spans="1:3" ht="26.25" customHeight="1">
      <c r="A40" s="101" t="s">
        <v>118</v>
      </c>
      <c r="B40" s="105">
        <v>9</v>
      </c>
      <c r="C40" s="96"/>
    </row>
    <row r="41" spans="1:3" ht="30" customHeight="1">
      <c r="A41" s="101" t="s">
        <v>119</v>
      </c>
      <c r="B41" s="105"/>
      <c r="C41" s="96"/>
    </row>
    <row r="42" spans="1:3" ht="24.75" customHeight="1">
      <c r="A42" s="101" t="s">
        <v>120</v>
      </c>
      <c r="B42" s="105"/>
      <c r="C42" s="96"/>
    </row>
    <row r="43" spans="1:3" ht="27" customHeight="1">
      <c r="A43" s="101" t="s">
        <v>121</v>
      </c>
      <c r="B43" s="105"/>
      <c r="C43" s="96"/>
    </row>
    <row r="44" spans="1:3" ht="25.5" customHeight="1">
      <c r="A44" s="106" t="s">
        <v>66</v>
      </c>
      <c r="B44" s="105">
        <v>13.3</v>
      </c>
      <c r="C44" s="96"/>
    </row>
    <row r="45" spans="1:3" ht="23.25" customHeight="1">
      <c r="A45" s="101" t="s">
        <v>73</v>
      </c>
      <c r="B45" s="107"/>
      <c r="C45" s="96"/>
    </row>
    <row r="46" spans="1:3" ht="21.75" customHeight="1">
      <c r="A46" s="101" t="s">
        <v>67</v>
      </c>
      <c r="B46" s="107"/>
      <c r="C46" s="96"/>
    </row>
    <row r="47" spans="1:3" ht="24" customHeight="1">
      <c r="A47" s="101" t="s">
        <v>68</v>
      </c>
      <c r="B47" s="107"/>
      <c r="C47" s="96"/>
    </row>
    <row r="48" spans="1:3" ht="21.75" customHeight="1">
      <c r="A48" s="101" t="s">
        <v>211</v>
      </c>
      <c r="B48" s="107"/>
      <c r="C48" s="96"/>
    </row>
    <row r="49" spans="1:3" ht="21" customHeight="1">
      <c r="A49" s="101" t="s">
        <v>69</v>
      </c>
      <c r="B49" s="107"/>
      <c r="C49" s="96"/>
    </row>
    <row r="50" spans="1:3" ht="14.25" customHeight="1">
      <c r="A50" s="101" t="s">
        <v>70</v>
      </c>
      <c r="B50" s="107"/>
      <c r="C50" s="96"/>
    </row>
    <row r="51" spans="1:3" ht="19.5" customHeight="1">
      <c r="A51" s="101" t="s">
        <v>212</v>
      </c>
      <c r="B51" s="107"/>
      <c r="C51" s="96"/>
    </row>
    <row r="52" spans="1:3" ht="18.75" customHeight="1">
      <c r="A52" s="101" t="s">
        <v>122</v>
      </c>
      <c r="B52" s="107"/>
      <c r="C52" s="96"/>
    </row>
    <row r="53" spans="1:3" ht="18.75" customHeight="1">
      <c r="A53" s="101" t="s">
        <v>123</v>
      </c>
      <c r="B53" s="107"/>
      <c r="C53" s="96"/>
    </row>
    <row r="54" spans="1:3" ht="18" customHeight="1">
      <c r="A54" s="101" t="s">
        <v>213</v>
      </c>
      <c r="B54" s="107"/>
      <c r="C54" s="27"/>
    </row>
    <row r="55" spans="1:3" ht="20.25" customHeight="1">
      <c r="A55" s="101" t="s">
        <v>133</v>
      </c>
      <c r="B55" s="107"/>
      <c r="C55" s="27"/>
    </row>
    <row r="56" spans="1:3" ht="24.75" customHeight="1">
      <c r="A56" s="101" t="s">
        <v>71</v>
      </c>
      <c r="B56" s="107"/>
      <c r="C56" s="27"/>
    </row>
    <row r="57" spans="1:3" ht="24.75" customHeight="1">
      <c r="A57" s="61" t="s">
        <v>18</v>
      </c>
      <c r="B57" s="101">
        <v>953.85</v>
      </c>
      <c r="C57" s="27"/>
    </row>
  </sheetData>
  <mergeCells count="1">
    <mergeCell ref="A2:C2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SheetLayoutView="100" workbookViewId="0">
      <selection activeCell="A3" sqref="A3:B3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66" t="s">
        <v>164</v>
      </c>
    </row>
    <row r="2" spans="1:2" ht="19.5" customHeight="1">
      <c r="A2" s="2"/>
      <c r="B2" s="1"/>
    </row>
    <row r="3" spans="1:2" ht="30" customHeight="1">
      <c r="A3" s="109" t="s">
        <v>199</v>
      </c>
      <c r="B3" s="109"/>
    </row>
    <row r="4" spans="1:2" ht="16.5" customHeight="1">
      <c r="A4" s="3"/>
      <c r="B4" s="16" t="s">
        <v>0</v>
      </c>
    </row>
    <row r="5" spans="1:2" ht="38.25" customHeight="1">
      <c r="A5" s="62" t="s">
        <v>3</v>
      </c>
      <c r="B5" s="62" t="s">
        <v>134</v>
      </c>
    </row>
    <row r="6" spans="1:2" ht="38.25" customHeight="1">
      <c r="A6" s="18" t="s">
        <v>8</v>
      </c>
      <c r="B6" s="21"/>
    </row>
    <row r="7" spans="1:2" ht="38.25" customHeight="1">
      <c r="A7" s="21" t="s">
        <v>9</v>
      </c>
      <c r="B7" s="21"/>
    </row>
    <row r="8" spans="1:2" ht="38.25" customHeight="1">
      <c r="A8" s="21" t="s">
        <v>10</v>
      </c>
      <c r="B8" s="21"/>
    </row>
    <row r="9" spans="1:2" ht="38.25" customHeight="1">
      <c r="A9" s="24" t="s">
        <v>11</v>
      </c>
      <c r="B9" s="24"/>
    </row>
    <row r="10" spans="1:2" ht="38.25" customHeight="1">
      <c r="A10" s="30" t="s">
        <v>12</v>
      </c>
      <c r="B10" s="24"/>
    </row>
    <row r="11" spans="1:2" ht="38.25" customHeight="1">
      <c r="A11" s="31" t="s">
        <v>13</v>
      </c>
      <c r="B11" s="32"/>
    </row>
    <row r="12" spans="1:2" ht="91.5" customHeight="1">
      <c r="A12" s="134" t="s">
        <v>22</v>
      </c>
      <c r="B12" s="134"/>
    </row>
  </sheetData>
  <mergeCells count="2">
    <mergeCell ref="A3:B3"/>
    <mergeCell ref="A12:B12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showZeros="0" tabSelected="1" topLeftCell="A7" zoomScaleSheetLayoutView="100" workbookViewId="0">
      <selection activeCell="M16" sqref="M16"/>
    </sheetView>
  </sheetViews>
  <sheetFormatPr defaultColWidth="6.875" defaultRowHeight="11.25"/>
  <cols>
    <col min="1" max="1" width="18.125" style="5" customWidth="1"/>
    <col min="2" max="2" width="30.625" style="5" customWidth="1"/>
    <col min="3" max="11" width="9.875" style="5" customWidth="1"/>
    <col min="12" max="16384" width="6.875" style="5"/>
  </cols>
  <sheetData>
    <row r="1" spans="1:11" ht="16.5" customHeight="1">
      <c r="A1" s="65" t="s">
        <v>165</v>
      </c>
      <c r="B1" s="15"/>
      <c r="C1" s="15"/>
      <c r="D1" s="15"/>
      <c r="E1" s="15"/>
      <c r="F1" s="15"/>
      <c r="G1" s="15"/>
      <c r="H1" s="15"/>
      <c r="I1" s="15"/>
      <c r="J1" s="6"/>
      <c r="K1" s="6"/>
    </row>
    <row r="2" spans="1:11" ht="16.5" customHeight="1">
      <c r="A2" s="15"/>
      <c r="B2" s="15"/>
      <c r="C2" s="15"/>
      <c r="D2" s="15"/>
      <c r="E2" s="15"/>
      <c r="F2" s="15"/>
      <c r="G2" s="15"/>
      <c r="H2" s="15"/>
      <c r="I2" s="15"/>
      <c r="J2" s="6"/>
      <c r="K2" s="6"/>
    </row>
    <row r="3" spans="1:11" ht="29.25" customHeight="1">
      <c r="A3" s="121" t="s">
        <v>200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26.25" customHeight="1">
      <c r="A4" s="17"/>
      <c r="B4" s="17"/>
      <c r="C4" s="17"/>
      <c r="D4" s="17"/>
      <c r="E4" s="17"/>
      <c r="F4" s="17"/>
      <c r="G4" s="17"/>
      <c r="H4" s="17"/>
      <c r="I4" s="17"/>
      <c r="J4" s="131" t="s">
        <v>125</v>
      </c>
      <c r="K4" s="131"/>
    </row>
    <row r="5" spans="1:11" ht="26.25" customHeight="1">
      <c r="A5" s="111" t="s">
        <v>124</v>
      </c>
      <c r="B5" s="122"/>
      <c r="C5" s="111" t="s">
        <v>126</v>
      </c>
      <c r="D5" s="122"/>
      <c r="E5" s="122"/>
      <c r="F5" s="111" t="s">
        <v>144</v>
      </c>
      <c r="G5" s="122"/>
      <c r="H5" s="122"/>
      <c r="I5" s="111" t="s">
        <v>145</v>
      </c>
      <c r="J5" s="122"/>
      <c r="K5" s="122"/>
    </row>
    <row r="6" spans="1:11" s="4" customFormat="1" ht="27.75" customHeight="1">
      <c r="A6" s="56" t="s">
        <v>34</v>
      </c>
      <c r="B6" s="56" t="s">
        <v>33</v>
      </c>
      <c r="C6" s="56" t="s">
        <v>18</v>
      </c>
      <c r="D6" s="56" t="s">
        <v>36</v>
      </c>
      <c r="E6" s="56" t="s">
        <v>37</v>
      </c>
      <c r="F6" s="56" t="s">
        <v>18</v>
      </c>
      <c r="G6" s="56" t="s">
        <v>36</v>
      </c>
      <c r="H6" s="56" t="s">
        <v>37</v>
      </c>
      <c r="I6" s="56" t="s">
        <v>18</v>
      </c>
      <c r="J6" s="56" t="s">
        <v>36</v>
      </c>
      <c r="K6" s="56" t="s">
        <v>37</v>
      </c>
    </row>
    <row r="7" spans="1:11" s="4" customFormat="1" ht="30" customHeight="1">
      <c r="A7" s="59">
        <v>229</v>
      </c>
      <c r="B7" s="78" t="s">
        <v>185</v>
      </c>
      <c r="C7" s="78">
        <v>2.8</v>
      </c>
      <c r="D7" s="78">
        <v>2.8</v>
      </c>
      <c r="E7" s="19"/>
      <c r="F7" s="84">
        <v>2.7</v>
      </c>
      <c r="G7" s="84">
        <v>2.7</v>
      </c>
      <c r="H7" s="19"/>
      <c r="I7" s="100">
        <f t="shared" ref="I7:I9" si="0">(F7-C7)/C7*100</f>
        <v>-3.5714285714285587</v>
      </c>
      <c r="J7" s="100">
        <f>(G7-D7)/D7*100</f>
        <v>-3.5714285714285587</v>
      </c>
      <c r="K7" s="20"/>
    </row>
    <row r="8" spans="1:11" s="4" customFormat="1" ht="30" customHeight="1">
      <c r="A8" s="59">
        <v>22960</v>
      </c>
      <c r="B8" s="78" t="s">
        <v>186</v>
      </c>
      <c r="C8" s="78">
        <v>2.8</v>
      </c>
      <c r="D8" s="78">
        <v>2.8</v>
      </c>
      <c r="E8" s="19"/>
      <c r="F8" s="84">
        <v>2.7</v>
      </c>
      <c r="G8" s="84">
        <v>2.7</v>
      </c>
      <c r="H8" s="19"/>
      <c r="I8" s="100">
        <f t="shared" si="0"/>
        <v>-3.5714285714285587</v>
      </c>
      <c r="J8" s="100">
        <f>(G8-D8)/D8*100</f>
        <v>-3.5714285714285587</v>
      </c>
      <c r="K8" s="20"/>
    </row>
    <row r="9" spans="1:11" s="4" customFormat="1" ht="30" customHeight="1">
      <c r="A9" s="59">
        <v>2296004</v>
      </c>
      <c r="B9" s="78" t="s">
        <v>187</v>
      </c>
      <c r="C9" s="78">
        <v>2.8</v>
      </c>
      <c r="D9" s="78">
        <v>2.8</v>
      </c>
      <c r="E9" s="19"/>
      <c r="F9" s="84">
        <v>2.7</v>
      </c>
      <c r="G9" s="84">
        <v>2.7</v>
      </c>
      <c r="H9" s="19"/>
      <c r="I9" s="100">
        <f t="shared" si="0"/>
        <v>-3.5714285714285587</v>
      </c>
      <c r="J9" s="100">
        <f t="shared" ref="J8:J9" si="1">(G9-D9)/D9*100</f>
        <v>-3.5714285714285587</v>
      </c>
      <c r="K9" s="20"/>
    </row>
    <row r="10" spans="1:11" s="4" customFormat="1" ht="30" customHeight="1">
      <c r="A10" s="63" t="s">
        <v>27</v>
      </c>
      <c r="B10" s="19"/>
      <c r="C10" s="19"/>
      <c r="D10" s="19"/>
      <c r="E10" s="19"/>
      <c r="F10" s="19"/>
      <c r="G10" s="19"/>
      <c r="H10" s="19"/>
      <c r="I10" s="19"/>
      <c r="J10" s="20"/>
      <c r="K10" s="20"/>
    </row>
    <row r="11" spans="1:11" customFormat="1" ht="30" customHeight="1">
      <c r="A11" s="63" t="s">
        <v>27</v>
      </c>
      <c r="B11" s="22"/>
      <c r="C11" s="22"/>
      <c r="D11" s="22"/>
      <c r="E11" s="22"/>
      <c r="F11" s="22"/>
      <c r="G11" s="22"/>
      <c r="H11" s="22"/>
      <c r="I11" s="22"/>
      <c r="J11" s="23"/>
      <c r="K11" s="23"/>
    </row>
    <row r="12" spans="1:11" customFormat="1" ht="30" customHeight="1">
      <c r="A12" s="63" t="s">
        <v>27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customFormat="1" ht="30" customHeight="1">
      <c r="A13" s="63" t="s">
        <v>27</v>
      </c>
      <c r="B13" s="19"/>
      <c r="C13" s="19"/>
      <c r="D13" s="19"/>
      <c r="E13" s="19"/>
      <c r="F13" s="19"/>
      <c r="G13" s="19"/>
      <c r="H13" s="19"/>
      <c r="I13" s="19"/>
      <c r="J13" s="21"/>
      <c r="K13" s="21"/>
    </row>
    <row r="14" spans="1:11" ht="30" customHeight="1">
      <c r="A14" s="63" t="s">
        <v>27</v>
      </c>
      <c r="B14" s="21"/>
      <c r="C14" s="21"/>
      <c r="D14" s="21"/>
      <c r="E14" s="21"/>
      <c r="F14" s="21"/>
      <c r="G14" s="21"/>
      <c r="H14" s="21"/>
      <c r="I14" s="19"/>
      <c r="J14" s="21"/>
      <c r="K14" s="21"/>
    </row>
    <row r="15" spans="1:11" ht="30" customHeight="1">
      <c r="A15" s="63" t="s">
        <v>27</v>
      </c>
      <c r="B15" s="19"/>
      <c r="C15" s="19"/>
      <c r="D15" s="19"/>
      <c r="E15" s="19"/>
      <c r="F15" s="19"/>
      <c r="G15" s="19"/>
      <c r="H15" s="19"/>
      <c r="I15" s="19"/>
      <c r="J15" s="21"/>
      <c r="K15" s="21"/>
    </row>
    <row r="16" spans="1:11" ht="30" customHeight="1">
      <c r="A16" s="63" t="s">
        <v>27</v>
      </c>
      <c r="B16" s="19"/>
      <c r="C16" s="19"/>
      <c r="D16" s="19"/>
      <c r="E16" s="19"/>
      <c r="F16" s="19"/>
      <c r="G16" s="19"/>
      <c r="H16" s="19"/>
      <c r="I16" s="19"/>
      <c r="J16" s="21"/>
      <c r="K16" s="21"/>
    </row>
    <row r="17" spans="1:11" ht="30" customHeight="1">
      <c r="A17" s="124" t="s">
        <v>143</v>
      </c>
      <c r="B17" s="125"/>
      <c r="C17" s="78">
        <v>2.8</v>
      </c>
      <c r="D17" s="78">
        <v>2.8</v>
      </c>
      <c r="E17" s="19"/>
      <c r="F17" s="84">
        <v>2.7</v>
      </c>
      <c r="G17" s="84">
        <v>2.7</v>
      </c>
      <c r="H17" s="19"/>
      <c r="I17" s="100">
        <f t="shared" ref="I17" si="2">(F17-C17)/C17*100</f>
        <v>-3.5714285714285587</v>
      </c>
      <c r="J17" s="100">
        <f t="shared" ref="J17" si="3">(G17-D17)/D17*100</f>
        <v>-3.5714285714285587</v>
      </c>
      <c r="K17" s="21"/>
    </row>
  </sheetData>
  <mergeCells count="7">
    <mergeCell ref="A17:B17"/>
    <mergeCell ref="A3:K3"/>
    <mergeCell ref="I5:K5"/>
    <mergeCell ref="C5:E5"/>
    <mergeCell ref="A5:B5"/>
    <mergeCell ref="F5:H5"/>
    <mergeCell ref="J4:K4"/>
  </mergeCells>
  <phoneticPr fontId="17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:I2"/>
    </sheetView>
  </sheetViews>
  <sheetFormatPr defaultRowHeight="14.25"/>
  <cols>
    <col min="1" max="1" width="25.25" customWidth="1"/>
    <col min="2" max="9" width="11.75" customWidth="1"/>
  </cols>
  <sheetData>
    <row r="1" spans="1:9" ht="18.75">
      <c r="A1" s="65" t="s">
        <v>166</v>
      </c>
      <c r="B1" s="15"/>
      <c r="C1" s="15"/>
      <c r="D1" s="15"/>
      <c r="E1" s="15"/>
      <c r="F1" s="15"/>
      <c r="G1" s="15"/>
    </row>
    <row r="2" spans="1:9" ht="22.5">
      <c r="A2" s="136" t="s">
        <v>201</v>
      </c>
      <c r="B2" s="137"/>
      <c r="C2" s="137"/>
      <c r="D2" s="137"/>
      <c r="E2" s="137"/>
      <c r="F2" s="137"/>
      <c r="G2" s="137"/>
      <c r="H2" s="137"/>
      <c r="I2" s="137"/>
    </row>
    <row r="3" spans="1:9" ht="20.25" customHeight="1">
      <c r="A3" s="69"/>
      <c r="B3" s="70"/>
      <c r="C3" s="70"/>
      <c r="D3" s="70"/>
      <c r="E3" s="70"/>
      <c r="F3" s="70"/>
      <c r="G3" s="70"/>
      <c r="H3" s="138" t="s">
        <v>155</v>
      </c>
      <c r="I3" s="138"/>
    </row>
    <row r="4" spans="1:9" ht="21" customHeight="1">
      <c r="A4" s="139" t="s">
        <v>147</v>
      </c>
      <c r="B4" s="140" t="s">
        <v>148</v>
      </c>
      <c r="C4" s="141" t="s">
        <v>156</v>
      </c>
      <c r="D4" s="71" t="s">
        <v>149</v>
      </c>
      <c r="E4" s="71"/>
      <c r="F4" s="135" t="s">
        <v>150</v>
      </c>
      <c r="G4" s="140" t="s">
        <v>151</v>
      </c>
      <c r="H4" s="135" t="s">
        <v>157</v>
      </c>
      <c r="I4" s="135" t="s">
        <v>152</v>
      </c>
    </row>
    <row r="5" spans="1:9" ht="21" customHeight="1">
      <c r="A5" s="139"/>
      <c r="B5" s="140"/>
      <c r="C5" s="141"/>
      <c r="D5" s="77" t="s">
        <v>171</v>
      </c>
      <c r="E5" s="77" t="s">
        <v>172</v>
      </c>
      <c r="F5" s="135"/>
      <c r="G5" s="140"/>
      <c r="H5" s="135"/>
      <c r="I5" s="135"/>
    </row>
    <row r="6" spans="1:9" ht="27.75" customHeight="1">
      <c r="A6" s="73" t="s">
        <v>153</v>
      </c>
      <c r="B6" s="67"/>
      <c r="C6" s="68"/>
      <c r="D6" s="68"/>
      <c r="E6" s="68"/>
      <c r="F6" s="72"/>
      <c r="G6" s="67"/>
      <c r="H6" s="67" t="s">
        <v>154</v>
      </c>
      <c r="I6" s="67" t="s">
        <v>154</v>
      </c>
    </row>
    <row r="7" spans="1:9" ht="27.75" customHeight="1">
      <c r="A7" s="74"/>
      <c r="B7" s="67"/>
      <c r="C7" s="68"/>
      <c r="D7" s="68"/>
      <c r="E7" s="68"/>
      <c r="F7" s="72"/>
      <c r="G7" s="67"/>
      <c r="H7" s="67"/>
      <c r="I7" s="67"/>
    </row>
    <row r="8" spans="1:9" ht="27.75" customHeight="1">
      <c r="A8" s="74"/>
      <c r="B8" s="67"/>
      <c r="C8" s="68"/>
      <c r="D8" s="68"/>
      <c r="E8" s="68"/>
      <c r="F8" s="72"/>
      <c r="G8" s="67"/>
      <c r="H8" s="67"/>
      <c r="I8" s="67"/>
    </row>
    <row r="9" spans="1:9" ht="27.75" customHeight="1">
      <c r="A9" s="74"/>
      <c r="B9" s="67"/>
      <c r="C9" s="68"/>
      <c r="D9" s="68"/>
      <c r="E9" s="68"/>
      <c r="F9" s="72"/>
      <c r="G9" s="67"/>
      <c r="H9" s="67"/>
      <c r="I9" s="67"/>
    </row>
    <row r="10" spans="1:9" ht="27.75" customHeight="1">
      <c r="A10" s="74"/>
      <c r="B10" s="67"/>
      <c r="C10" s="68"/>
      <c r="D10" s="68"/>
      <c r="E10" s="68"/>
      <c r="F10" s="72"/>
      <c r="G10" s="67"/>
      <c r="H10" s="67"/>
      <c r="I10" s="67"/>
    </row>
    <row r="11" spans="1:9" ht="27.75" customHeight="1">
      <c r="A11" s="74"/>
      <c r="B11" s="67"/>
      <c r="C11" s="68"/>
      <c r="D11" s="68"/>
      <c r="E11" s="68"/>
      <c r="F11" s="72"/>
      <c r="G11" s="67"/>
      <c r="H11" s="67"/>
      <c r="I11" s="67"/>
    </row>
    <row r="12" spans="1:9" ht="27.75" customHeight="1">
      <c r="A12" s="74"/>
      <c r="B12" s="67"/>
      <c r="C12" s="68"/>
      <c r="D12" s="68"/>
      <c r="E12" s="68"/>
      <c r="F12" s="72"/>
      <c r="G12" s="67"/>
      <c r="H12" s="67"/>
      <c r="I12" s="67"/>
    </row>
    <row r="13" spans="1:9" ht="27.75" customHeight="1">
      <c r="A13" s="74"/>
      <c r="B13" s="67"/>
      <c r="C13" s="68"/>
      <c r="D13" s="68"/>
      <c r="E13" s="68"/>
      <c r="F13" s="72"/>
      <c r="G13" s="67"/>
      <c r="H13" s="67"/>
      <c r="I13" s="67"/>
    </row>
    <row r="14" spans="1:9" ht="27.75" customHeight="1">
      <c r="A14" s="74"/>
      <c r="B14" s="67"/>
      <c r="C14" s="68"/>
      <c r="D14" s="68"/>
      <c r="E14" s="68"/>
      <c r="F14" s="72"/>
      <c r="G14" s="67"/>
      <c r="H14" s="67"/>
      <c r="I14" s="67"/>
    </row>
    <row r="15" spans="1:9" ht="27.75" customHeight="1">
      <c r="A15" s="74"/>
      <c r="B15" s="67"/>
      <c r="C15" s="68"/>
      <c r="D15" s="68"/>
      <c r="E15" s="68"/>
      <c r="F15" s="72"/>
      <c r="G15" s="67"/>
      <c r="H15" s="67"/>
      <c r="I15" s="67"/>
    </row>
    <row r="16" spans="1:9" ht="27.75" customHeight="1">
      <c r="A16" s="74"/>
      <c r="B16" s="67"/>
      <c r="C16" s="68"/>
      <c r="D16" s="68"/>
      <c r="E16" s="68"/>
      <c r="F16" s="72"/>
      <c r="G16" s="67"/>
      <c r="H16" s="67"/>
      <c r="I16" s="67"/>
    </row>
    <row r="17" spans="1:9" ht="27.75" customHeight="1">
      <c r="A17" s="74"/>
      <c r="B17" s="67"/>
      <c r="C17" s="68"/>
      <c r="D17" s="68"/>
      <c r="E17" s="68"/>
      <c r="F17" s="72"/>
      <c r="G17" s="67"/>
      <c r="H17" s="67"/>
      <c r="I17" s="67"/>
    </row>
    <row r="18" spans="1:9" ht="27.75" customHeight="1">
      <c r="A18" s="74"/>
      <c r="B18" s="67"/>
      <c r="C18" s="68"/>
      <c r="D18" s="68"/>
      <c r="E18" s="68"/>
      <c r="F18" s="72"/>
      <c r="G18" s="67"/>
      <c r="H18" s="67"/>
      <c r="I18" s="67"/>
    </row>
  </sheetData>
  <mergeCells count="9">
    <mergeCell ref="H4:H5"/>
    <mergeCell ref="I4:I5"/>
    <mergeCell ref="A2:I2"/>
    <mergeCell ref="H3:I3"/>
    <mergeCell ref="A4:A5"/>
    <mergeCell ref="B4:B5"/>
    <mergeCell ref="C4:C5"/>
    <mergeCell ref="F4:F5"/>
    <mergeCell ref="G4:G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Sheet1</vt:lpstr>
      <vt:lpstr>'1、2019年部门收支总表'!Print_Titles</vt:lpstr>
      <vt:lpstr>'4、2019年财政拨款收支总表'!Print_Titles</vt:lpstr>
      <vt:lpstr>'6、2019年一般公共预算基本支出经济科目表'!Print_Titles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123</dc:creator>
  <cp:keywords/>
  <dc:description/>
  <cp:lastModifiedBy>www.6-6.cn</cp:lastModifiedBy>
  <cp:revision/>
  <cp:lastPrinted>2019-03-21T01:03:59Z</cp:lastPrinted>
  <dcterms:created xsi:type="dcterms:W3CDTF">1996-12-17T01:32:42Z</dcterms:created>
  <dcterms:modified xsi:type="dcterms:W3CDTF">2019-03-25T05:25:02Z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2052-9.1.0.5041</vt:lpwstr>
  </property>
</Properties>
</file>