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60" firstSheet="5" activeTab="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<sst xmlns="http://schemas.openxmlformats.org/spreadsheetml/2006/main" count="201">
  <si>
    <t>表1</t>
  </si>
  <si>
    <t>孝义市第十中学校2019年部门收支总表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</si>
  <si>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</si>
  <si>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</si>
  <si>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</si>
  <si>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</si>
  <si>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</si>
  <si>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</si>
  <si>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</si>
  <si>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</si>
  <si>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</si>
  <si>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</si>
  <si>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</si>
  <si>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</si>
  <si>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</si>
  <si>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</si>
  <si>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</si>
  <si>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</si>
  <si>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</si>
  <si>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</si>
  <si>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</si>
  <si>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</si>
  <si>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</si>
  <si>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</si>
  <si>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</si>
  <si>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</si>
  <si>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</si>
  <si>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</si>
  <si>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</si>
  <si>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</si>
  <si>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</si>
  <si>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</si>
  <si>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</si>
  <si>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</si>
  <si>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</si>
  <si>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</si>
  <si>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</si>
  <si>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 xml:space="preserve"> </t>
  </si>
  <si>
    <t>表2</t>
  </si>
  <si>
    <t>孝义市第十中学校2019年部门收入总表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</si>
  <si>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</si>
  <si>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</si>
  <si>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</si>
  <si>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</si>
  <si>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</si>
  <si>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</si>
  <si>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</si>
  <si>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</si>
  <si>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</si>
  <si>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</si>
  <si>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>普通教育支出</t>
  </si>
  <si>
    <t>2050203</t>
  </si>
  <si>
    <t>初中教育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</si>
  <si>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0509</t>
    </r>
  </si>
  <si>
    <t>教育费附加安排支出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</si>
  <si>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050999</t>
    </r>
  </si>
  <si>
    <t>其他教育费附加安排支出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</si>
  <si>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</t>
    </r>
  </si>
  <si>
    <t>社会保障和就业支出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</si>
  <si>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</t>
    </r>
  </si>
  <si>
    <t>行政事业单位离退休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</si>
  <si>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080505</t>
    </r>
  </si>
  <si>
    <t>机关事业单位基本养老保险缴费支出</t>
  </si>
  <si>
    <t>2080506</t>
  </si>
  <si>
    <t>机关事业单位职业年金缴费支出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</si>
  <si>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</si>
  <si>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</si>
  <si>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</si>
  <si>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</si>
  <si>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</si>
  <si>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</si>
  <si>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</si>
  <si>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</si>
  <si>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</si>
  <si>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</si>
  <si>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</si>
  <si>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</si>
  <si>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</si>
  <si>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孝义市第十中学校2019年部门支出总表</t>
  </si>
  <si>
    <t>基本支出</t>
  </si>
  <si>
    <t>项目支出</t>
  </si>
  <si>
    <t>表4</t>
  </si>
  <si>
    <t>孝义市第十中学校2019年财政拨款收支总表</t>
  </si>
  <si>
    <t>小计</t>
  </si>
  <si>
    <t>政府性基金预算</t>
  </si>
  <si>
    <t>表5</t>
  </si>
  <si>
    <t>孝义市第十中学校2019年一般公共预算支出表</t>
  </si>
  <si>
    <t>2018年预算数</t>
  </si>
  <si>
    <t>2019年预算数</t>
  </si>
  <si>
    <t>2019年预算数比2018年预算数增减%</t>
  </si>
  <si>
    <t>表6</t>
  </si>
  <si>
    <t>孝义市第十中学校2019年一般公共预算基本支出经济科目表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</si>
  <si>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</si>
  <si>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</si>
  <si>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</si>
  <si>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</si>
  <si>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</si>
  <si>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</si>
  <si>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</si>
  <si>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</si>
  <si>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</si>
  <si>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</si>
  <si>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</si>
  <si>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</si>
  <si>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</si>
  <si>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</si>
  <si>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</si>
  <si>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</si>
  <si>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</si>
  <si>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</si>
  <si>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</si>
  <si>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</si>
  <si>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</si>
  <si>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</si>
  <si>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</si>
  <si>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</si>
  <si>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</si>
  <si>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</si>
  <si>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</si>
  <si>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</si>
  <si>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</si>
  <si>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</si>
  <si>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</si>
  <si>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</si>
  <si>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</si>
  <si>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</si>
  <si>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</si>
  <si>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</si>
  <si>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</si>
  <si>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</si>
  <si>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</si>
  <si>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</si>
  <si>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</si>
  <si>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</si>
  <si>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</si>
  <si>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</si>
  <si>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</si>
  <si>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</si>
  <si>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</si>
  <si>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</si>
  <si>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</si>
  <si>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</si>
  <si>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</si>
  <si>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</si>
  <si>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</si>
  <si>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</si>
  <si>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</si>
  <si>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孝义市第十中学校2019年一般公共预算“三公”经费支出情况统计表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</si>
  <si>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</si>
  <si>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</si>
  <si>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</si>
  <si>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</si>
  <si>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</si>
  <si>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</si>
  <si>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</si>
  <si>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</si>
  <si>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孝义市第十中学校2019年政府性基金预算支出表</t>
  </si>
  <si>
    <t>2019年预算比2018年预算数增减</t>
  </si>
  <si>
    <t>表9</t>
  </si>
  <si>
    <t>孝义市第十中学校2019年一般公共预算重点项目绩效目标表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</si>
  <si>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</si>
  <si>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</si>
  <si>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</si>
  <si>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</si>
  <si>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</si>
  <si>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</si>
  <si>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</si>
  <si>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</si>
  <si>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</si>
  <si>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</si>
  <si>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</si>
  <si>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</si>
  <si>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孝义市第十中学校2019年政府采购预算表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</si>
  <si>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</si>
  <si>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</si>
  <si>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</si>
  <si>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</si>
  <si>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</si>
  <si>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</si>
  <si>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</si>
  <si>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</si>
  <si>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</si>
  <si>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</si>
  <si>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</si>
  <si>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</si>
  <si>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</si>
  <si>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</si>
  <si>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</si>
  <si>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</si>
  <si>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00*400</t>
    </r>
  </si>
  <si>
    <t>套</t>
  </si>
  <si>
    <t>触控</t>
  </si>
  <si>
    <t>台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</si>
  <si>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</si>
  <si>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</si>
  <si>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孝义市第十中学校2019年政府购买服务支出预算表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</si>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</sst>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);[Red]\(0.00\)"/>
    <numFmt numFmtId="178" formatCode="0_ "/>
    <numFmt numFmtId="179" formatCode="0.00_ "/>
  </numFmts>
  <fonts count="35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 applyProtection="0"/>
    <xf numFmtId="42" fontId="2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6" borderId="1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8" borderId="20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10" borderId="19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26" fillId="19" borderId="17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</cellStyleXfs>
  <cellXfs count="16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50" applyProtection="1"/>
    <xf numFmtId="0" fontId="1" fillId="0" borderId="0" xfId="50" applyAlignment="1" applyProtection="1">
      <alignment wrapText="1"/>
    </xf>
    <xf numFmtId="49" fontId="2" fillId="2" borderId="0" xfId="50" applyNumberFormat="1" applyFont="1" applyFill="1" applyAlignment="1" applyProtection="1">
      <alignment horizontal="center" vertical="center"/>
    </xf>
    <xf numFmtId="49" fontId="3" fillId="2" borderId="0" xfId="50" applyNumberFormat="1" applyFont="1" applyFill="1" applyAlignment="1" applyProtection="1">
      <alignment horizontal="center" vertical="center"/>
    </xf>
    <xf numFmtId="49" fontId="4" fillId="2" borderId="0" xfId="50" applyNumberFormat="1" applyFont="1" applyFill="1" applyAlignment="1" applyProtection="1">
      <alignment horizontal="center" vertical="center"/>
    </xf>
    <xf numFmtId="49" fontId="4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50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5" fillId="0" borderId="2" xfId="50" applyFont="1" applyBorder="1" applyProtection="1"/>
    <xf numFmtId="0" fontId="5" fillId="0" borderId="2" xfId="50" applyFont="1" applyBorder="1" applyAlignment="1" applyProtection="1">
      <alignment wrapText="1"/>
    </xf>
    <xf numFmtId="179" fontId="0" fillId="0" borderId="0" xfId="0" applyNumberFormat="1" applyFont="1" applyAlignment="1">
      <alignment horizontal="right" vertical="center"/>
    </xf>
    <xf numFmtId="179" fontId="0" fillId="0" borderId="7" xfId="0" applyNumberFormat="1" applyFont="1" applyFill="1" applyBorder="1" applyAlignment="1" applyProtection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9" fontId="0" fillId="0" borderId="0" xfId="0" applyNumberFormat="1" applyFont="1" applyFill="1" applyAlignment="1" applyProtection="1">
      <alignment vertical="center" wrapText="1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 wrapText="1"/>
    </xf>
    <xf numFmtId="17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Protection="1"/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5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0" fillId="0" borderId="8" xfId="0" applyFont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2" xfId="0" applyFont="1" applyFill="1" applyBorder="1" applyAlignment="1" applyProtection="1">
      <alignment horizontal="center" vertical="center"/>
    </xf>
    <xf numFmtId="177" fontId="1" fillId="3" borderId="2" xfId="49" applyNumberFormat="1" applyFont="1" applyFill="1" applyBorder="1" applyAlignment="1" applyProtection="1">
      <alignment horizontal="right" vertical="center"/>
      <protection locked="0"/>
    </xf>
    <xf numFmtId="179" fontId="0" fillId="3" borderId="2" xfId="0" applyNumberFormat="1" applyFont="1" applyFill="1" applyBorder="1" applyAlignment="1" applyProtection="1">
      <alignment vertical="center"/>
      <protection locked="0"/>
    </xf>
    <xf numFmtId="179" fontId="0" fillId="3" borderId="2" xfId="0" applyNumberFormat="1" applyFont="1" applyFill="1" applyBorder="1" applyAlignment="1" applyProtection="1">
      <alignment horizontal="right" vertical="center"/>
    </xf>
    <xf numFmtId="0" fontId="1" fillId="3" borderId="2" xfId="49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vertical="center"/>
    </xf>
    <xf numFmtId="0" fontId="0" fillId="3" borderId="2" xfId="0" applyFill="1" applyBorder="1" applyProtection="1"/>
    <xf numFmtId="177" fontId="1" fillId="3" borderId="1" xfId="49" applyNumberFormat="1" applyFont="1" applyFill="1" applyBorder="1" applyAlignment="1" applyProtection="1">
      <alignment horizontal="right" vertical="center"/>
    </xf>
    <xf numFmtId="179" fontId="0" fillId="3" borderId="1" xfId="0" applyNumberFormat="1" applyFont="1" applyFill="1" applyBorder="1" applyAlignment="1" applyProtection="1">
      <alignment vertical="center"/>
    </xf>
    <xf numFmtId="179" fontId="0" fillId="3" borderId="1" xfId="0" applyNumberFormat="1" applyFont="1" applyFill="1" applyBorder="1" applyAlignment="1" applyProtection="1">
      <alignment horizontal="right" vertical="center"/>
    </xf>
    <xf numFmtId="0" fontId="1" fillId="3" borderId="1" xfId="49" applyFont="1" applyFill="1" applyBorder="1" applyAlignment="1" applyProtection="1">
      <alignment horizontal="right" vertical="center"/>
    </xf>
    <xf numFmtId="179" fontId="0" fillId="3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178" fontId="0" fillId="3" borderId="2" xfId="0" applyNumberFormat="1" applyFont="1" applyFill="1" applyBorder="1" applyAlignment="1" applyProtection="1">
      <alignment vertical="center"/>
      <protection locked="0"/>
    </xf>
    <xf numFmtId="0" fontId="5" fillId="3" borderId="2" xfId="0" applyFont="1" applyFill="1" applyBorder="1" applyProtection="1"/>
    <xf numFmtId="49" fontId="0" fillId="0" borderId="2" xfId="0" applyNumberFormat="1" applyFont="1" applyBorder="1" applyAlignment="1" applyProtection="1">
      <alignment horizontal="center" vertical="center"/>
      <protection locked="0"/>
    </xf>
    <xf numFmtId="179" fontId="1" fillId="3" borderId="2" xfId="49" applyNumberFormat="1" applyFont="1" applyFill="1" applyBorder="1" applyAlignment="1" applyProtection="1">
      <alignment horizontal="right" vertical="center"/>
      <protection locked="0"/>
    </xf>
    <xf numFmtId="0" fontId="0" fillId="3" borderId="0" xfId="0" applyFont="1" applyFill="1" applyAlignment="1" applyProtection="1">
      <alignment horizontal="center"/>
    </xf>
    <xf numFmtId="0" fontId="0" fillId="3" borderId="2" xfId="0" applyFont="1" applyFill="1" applyBorder="1" applyAlignment="1" applyProtection="1">
      <alignment horizontal="right" vertical="center"/>
    </xf>
    <xf numFmtId="0" fontId="0" fillId="3" borderId="2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0" xfId="0" applyNumberFormat="1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vertical="center"/>
    </xf>
    <xf numFmtId="0" fontId="0" fillId="0" borderId="2" xfId="0" applyBorder="1" applyProtection="1"/>
    <xf numFmtId="179" fontId="0" fillId="0" borderId="1" xfId="0" applyNumberFormat="1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</xf>
    <xf numFmtId="179" fontId="0" fillId="0" borderId="0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9" fontId="1" fillId="0" borderId="2" xfId="49" applyNumberFormat="1" applyFont="1" applyBorder="1" applyAlignment="1" applyProtection="1">
      <alignment horizontal="right" vertical="center"/>
      <protection locked="0"/>
    </xf>
    <xf numFmtId="178" fontId="1" fillId="0" borderId="2" xfId="49" applyNumberFormat="1" applyFont="1" applyBorder="1" applyAlignment="1" applyProtection="1">
      <alignment horizontal="right" vertical="center"/>
      <protection locked="0"/>
    </xf>
    <xf numFmtId="0" fontId="1" fillId="0" borderId="2" xfId="49" applyFont="1" applyBorder="1" applyAlignment="1" applyProtection="1">
      <alignment horizontal="right" vertical="center"/>
    </xf>
    <xf numFmtId="0" fontId="1" fillId="0" borderId="4" xfId="49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178" fontId="1" fillId="0" borderId="4" xfId="49" applyNumberFormat="1" applyFont="1" applyBorder="1" applyAlignment="1" applyProtection="1">
      <alignment horizontal="right" vertical="center"/>
      <protection locked="0"/>
    </xf>
    <xf numFmtId="0" fontId="1" fillId="0" borderId="2" xfId="49" applyFont="1" applyBorder="1" applyAlignment="1" applyProtection="1">
      <alignment horizontal="right"/>
    </xf>
    <xf numFmtId="179" fontId="1" fillId="0" borderId="2" xfId="49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！2015年省级部门预算录入表（附件5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J19" sqref="J19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69" t="s">
        <v>0</v>
      </c>
      <c r="B1" s="69"/>
      <c r="C1" s="69"/>
      <c r="D1" s="128"/>
      <c r="E1" s="128"/>
      <c r="F1" s="128"/>
      <c r="G1" s="128"/>
      <c r="H1" s="129"/>
    </row>
    <row r="2" ht="18.75" customHeight="1" spans="1:8">
      <c r="A2" s="130"/>
      <c r="B2" s="130"/>
      <c r="C2" s="130"/>
      <c r="D2" s="128"/>
      <c r="E2" s="128"/>
      <c r="F2" s="128"/>
      <c r="G2" s="128"/>
      <c r="H2" s="129"/>
    </row>
    <row r="3" ht="21" customHeight="1" spans="1:8">
      <c r="A3" s="83" t="s">
        <v>1</v>
      </c>
      <c r="B3" s="84"/>
      <c r="C3" s="84"/>
      <c r="D3" s="84"/>
      <c r="E3" s="84"/>
      <c r="F3" s="84"/>
      <c r="G3" s="84"/>
      <c r="H3" s="84"/>
    </row>
    <row r="4" ht="14.25" customHeight="1" spans="1:8">
      <c r="A4" s="131"/>
      <c r="B4" s="131"/>
      <c r="C4" s="131"/>
      <c r="D4" s="131"/>
      <c r="E4" s="131"/>
      <c r="F4" s="131"/>
      <c r="G4" s="131"/>
      <c r="H4" s="86" t="s">
        <v>2</v>
      </c>
    </row>
    <row r="5" ht="24" customHeight="1" spans="1:8">
      <c r="A5" s="164" t="s">
        <v>3</v>
      </c>
      <c r="B5" s="70"/>
      <c r="C5" s="70"/>
      <c r="D5" s="70"/>
      <c r="E5" s="164" t="s">
        <v>4</v>
      </c>
      <c r="F5" s="70"/>
      <c r="G5" s="70"/>
      <c r="H5" s="70"/>
    </row>
    <row r="6" ht="24" customHeight="1" spans="1:8">
      <c r="A6" s="165" t="s">
        <v>5</v>
      </c>
      <c r="B6" s="137" t="s">
        <v>6</v>
      </c>
      <c r="C6" s="153"/>
      <c r="D6" s="138"/>
      <c r="E6" s="150" t="s">
        <v>7</v>
      </c>
      <c r="F6" s="137" t="s">
        <v>6</v>
      </c>
      <c r="G6" s="153"/>
      <c r="H6" s="138"/>
    </row>
    <row r="7" ht="48.75" customHeight="1" spans="1:8">
      <c r="A7" s="140"/>
      <c r="B7" s="151" t="s">
        <v>8</v>
      </c>
      <c r="C7" s="151" t="s">
        <v>9</v>
      </c>
      <c r="D7" s="151" t="s">
        <v>10</v>
      </c>
      <c r="E7" s="152"/>
      <c r="F7" s="151" t="s">
        <v>8</v>
      </c>
      <c r="G7" s="151" t="s">
        <v>9</v>
      </c>
      <c r="H7" s="151" t="s">
        <v>10</v>
      </c>
    </row>
    <row r="8" ht="24" customHeight="1" spans="1:8">
      <c r="A8" s="74" t="s">
        <v>11</v>
      </c>
      <c r="B8" s="154">
        <v>820.68</v>
      </c>
      <c r="C8" s="74">
        <v>1394.79</v>
      </c>
      <c r="D8" s="155">
        <v>69.96</v>
      </c>
      <c r="E8" s="72" t="s">
        <v>12</v>
      </c>
      <c r="F8" s="72"/>
      <c r="G8" s="72"/>
      <c r="H8" s="79"/>
    </row>
    <row r="9" ht="24" customHeight="1" spans="1:8">
      <c r="A9" s="74" t="s">
        <v>13</v>
      </c>
      <c r="B9" s="74"/>
      <c r="C9" s="74"/>
      <c r="D9" s="79"/>
      <c r="E9" s="72" t="s">
        <v>14</v>
      </c>
      <c r="F9" s="72"/>
      <c r="G9" s="72"/>
      <c r="H9" s="79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72"/>
      <c r="G10" s="72"/>
      <c r="H10" s="79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74"/>
      <c r="G11" s="74"/>
      <c r="H11" s="79"/>
    </row>
    <row r="12" ht="24" customHeight="1" spans="1:8">
      <c r="A12" s="74"/>
      <c r="B12" s="74"/>
      <c r="C12" s="74"/>
      <c r="D12" s="74"/>
      <c r="E12" s="72" t="s">
        <v>19</v>
      </c>
      <c r="F12" s="156">
        <v>687.92</v>
      </c>
      <c r="G12" s="74">
        <v>1198.43</v>
      </c>
      <c r="H12" s="155">
        <v>74.21</v>
      </c>
    </row>
    <row r="13" ht="24" customHeight="1" spans="1:8">
      <c r="A13" s="74"/>
      <c r="B13" s="74"/>
      <c r="C13" s="74"/>
      <c r="D13" s="74"/>
      <c r="E13" s="72" t="s">
        <v>20</v>
      </c>
      <c r="F13" s="157"/>
      <c r="G13" s="72"/>
      <c r="H13" s="79"/>
    </row>
    <row r="14" ht="24" customHeight="1" spans="1:8">
      <c r="A14" s="74"/>
      <c r="B14" s="74"/>
      <c r="C14" s="74"/>
      <c r="D14" s="74"/>
      <c r="E14" s="74" t="s">
        <v>21</v>
      </c>
      <c r="F14" s="158"/>
      <c r="G14" s="74"/>
      <c r="H14" s="74"/>
    </row>
    <row r="15" ht="24" customHeight="1" spans="1:8">
      <c r="A15" s="74"/>
      <c r="B15" s="74"/>
      <c r="C15" s="74"/>
      <c r="D15" s="74"/>
      <c r="E15" s="74" t="s">
        <v>22</v>
      </c>
      <c r="F15" s="159">
        <v>95.43</v>
      </c>
      <c r="G15" s="132">
        <v>116.16</v>
      </c>
      <c r="H15" s="160">
        <v>21.72</v>
      </c>
    </row>
    <row r="16" ht="24" customHeight="1" spans="1:8">
      <c r="A16" s="74"/>
      <c r="B16" s="74"/>
      <c r="C16" s="74"/>
      <c r="D16" s="74"/>
      <c r="E16" s="72" t="s">
        <v>23</v>
      </c>
      <c r="F16" s="161"/>
      <c r="G16" s="133">
        <v>34.37</v>
      </c>
      <c r="H16" s="160"/>
    </row>
    <row r="17" ht="24" customHeight="1" spans="1:8">
      <c r="A17" s="74"/>
      <c r="B17" s="74"/>
      <c r="C17" s="74"/>
      <c r="D17" s="74"/>
      <c r="E17" s="72" t="s">
        <v>24</v>
      </c>
      <c r="F17" s="161"/>
      <c r="G17" s="134"/>
      <c r="H17" s="74"/>
    </row>
    <row r="18" ht="24" customHeight="1" spans="1:8">
      <c r="A18" s="74"/>
      <c r="B18" s="74"/>
      <c r="C18" s="74"/>
      <c r="D18" s="74"/>
      <c r="E18" s="74" t="s">
        <v>25</v>
      </c>
      <c r="F18" s="159"/>
      <c r="G18" s="132"/>
      <c r="H18" s="74"/>
    </row>
    <row r="19" ht="24" customHeight="1" spans="1:8">
      <c r="A19" s="74"/>
      <c r="B19" s="74"/>
      <c r="C19" s="74"/>
      <c r="D19" s="74"/>
      <c r="E19" s="74" t="s">
        <v>26</v>
      </c>
      <c r="F19" s="158"/>
      <c r="G19" s="74"/>
      <c r="H19" s="74"/>
    </row>
    <row r="20" ht="24" customHeight="1" spans="1:8">
      <c r="A20" s="74"/>
      <c r="B20" s="74"/>
      <c r="C20" s="74"/>
      <c r="D20" s="74"/>
      <c r="E20" s="74" t="s">
        <v>27</v>
      </c>
      <c r="F20" s="158"/>
      <c r="G20" s="74"/>
      <c r="H20" s="74"/>
    </row>
    <row r="21" ht="24" customHeight="1" spans="1:8">
      <c r="A21" s="74"/>
      <c r="B21" s="74"/>
      <c r="C21" s="74"/>
      <c r="D21" s="74"/>
      <c r="E21" s="74" t="s">
        <v>28</v>
      </c>
      <c r="F21" s="158"/>
      <c r="G21" s="74"/>
      <c r="H21" s="74"/>
    </row>
    <row r="22" ht="24" customHeight="1" spans="1:8">
      <c r="A22" s="74"/>
      <c r="B22" s="74"/>
      <c r="C22" s="74"/>
      <c r="D22" s="74"/>
      <c r="E22" s="74" t="s">
        <v>29</v>
      </c>
      <c r="F22" s="158"/>
      <c r="G22" s="74"/>
      <c r="H22" s="74"/>
    </row>
    <row r="23" ht="24" customHeight="1" spans="1:8">
      <c r="A23" s="74"/>
      <c r="B23" s="74"/>
      <c r="C23" s="74"/>
      <c r="D23" s="74"/>
      <c r="E23" s="74" t="s">
        <v>30</v>
      </c>
      <c r="F23" s="158"/>
      <c r="G23" s="74"/>
      <c r="H23" s="74"/>
    </row>
    <row r="24" ht="24" customHeight="1" spans="1:8">
      <c r="A24" s="74"/>
      <c r="B24" s="74"/>
      <c r="C24" s="74"/>
      <c r="D24" s="74"/>
      <c r="E24" s="74" t="s">
        <v>31</v>
      </c>
      <c r="F24" s="158"/>
      <c r="G24" s="74"/>
      <c r="H24" s="74"/>
    </row>
    <row r="25" ht="24" customHeight="1" spans="1:8">
      <c r="A25" s="74"/>
      <c r="B25" s="74"/>
      <c r="C25" s="74"/>
      <c r="D25" s="74"/>
      <c r="E25" s="74" t="s">
        <v>32</v>
      </c>
      <c r="F25" s="158">
        <v>37.33</v>
      </c>
      <c r="G25" s="74">
        <v>45.83</v>
      </c>
      <c r="H25" s="160">
        <v>22.77</v>
      </c>
    </row>
    <row r="26" ht="24" customHeight="1" spans="1:8">
      <c r="A26" s="74"/>
      <c r="B26" s="74"/>
      <c r="C26" s="74"/>
      <c r="D26" s="74"/>
      <c r="E26" s="74" t="s">
        <v>33</v>
      </c>
      <c r="F26" s="158"/>
      <c r="G26" s="74"/>
      <c r="H26" s="74"/>
    </row>
    <row r="27" ht="24" customHeight="1" spans="1:8">
      <c r="A27" s="74"/>
      <c r="B27" s="74"/>
      <c r="C27" s="74"/>
      <c r="D27" s="74"/>
      <c r="E27" s="74" t="s">
        <v>34</v>
      </c>
      <c r="F27" s="158"/>
      <c r="G27" s="74"/>
      <c r="H27" s="74"/>
    </row>
    <row r="28" ht="24" customHeight="1" spans="1:8">
      <c r="A28" s="74"/>
      <c r="B28" s="74"/>
      <c r="C28" s="74"/>
      <c r="D28" s="74"/>
      <c r="E28" s="101"/>
      <c r="F28" s="162"/>
      <c r="G28" s="101"/>
      <c r="H28" s="74"/>
    </row>
    <row r="29" ht="24" customHeight="1" spans="1:8">
      <c r="A29" s="70" t="s">
        <v>35</v>
      </c>
      <c r="B29" s="70">
        <f>SUM(B8:B28)</f>
        <v>820.68</v>
      </c>
      <c r="C29" s="70">
        <f>SUM(C8:C28)</f>
        <v>1394.79</v>
      </c>
      <c r="D29" s="79">
        <f>SUM(D8:D28)</f>
        <v>69.96</v>
      </c>
      <c r="E29" s="70" t="s">
        <v>36</v>
      </c>
      <c r="F29" s="163">
        <v>820.68</v>
      </c>
      <c r="G29" s="70">
        <f>SUM(G12:G28)</f>
        <v>1394.79</v>
      </c>
      <c r="H29" s="70">
        <v>69.96</v>
      </c>
    </row>
    <row r="30" ht="24" customHeight="1" spans="8:8">
      <c r="H30" s="66" t="s">
        <v>37</v>
      </c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J16" sqref="J16"/>
    </sheetView>
  </sheetViews>
  <sheetFormatPr defaultColWidth="6.875" defaultRowHeight="11.25" outlineLevelCol="6"/>
  <cols>
    <col min="1" max="1" width="20.625" style="66" customWidth="1"/>
    <col min="2" max="2" width="32.7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49" t="s">
        <v>38</v>
      </c>
      <c r="B1" s="50"/>
      <c r="C1" s="50"/>
      <c r="D1" s="77"/>
      <c r="E1" s="77"/>
      <c r="F1" s="77"/>
      <c r="G1" s="77"/>
    </row>
    <row r="2" ht="29.25" customHeight="1" spans="1:7">
      <c r="A2" s="67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136" t="s">
        <v>2</v>
      </c>
    </row>
    <row r="4" ht="26.25" customHeight="1" spans="1:7">
      <c r="A4" s="70" t="s">
        <v>40</v>
      </c>
      <c r="B4" s="70"/>
      <c r="C4" s="150" t="s">
        <v>35</v>
      </c>
      <c r="D4" s="151" t="s">
        <v>41</v>
      </c>
      <c r="E4" s="151" t="s">
        <v>42</v>
      </c>
      <c r="F4" s="151" t="s">
        <v>43</v>
      </c>
      <c r="G4" s="150" t="s">
        <v>44</v>
      </c>
    </row>
    <row r="5" s="65" customFormat="1" ht="47.25" customHeight="1" spans="1:7">
      <c r="A5" s="70" t="s">
        <v>45</v>
      </c>
      <c r="B5" s="70" t="s">
        <v>46</v>
      </c>
      <c r="C5" s="152"/>
      <c r="D5" s="151"/>
      <c r="E5" s="151"/>
      <c r="F5" s="151"/>
      <c r="G5" s="152"/>
    </row>
    <row r="6" s="65" customFormat="1" ht="25.5" customHeight="1" spans="1:7">
      <c r="A6" s="71" t="s">
        <v>47</v>
      </c>
      <c r="B6" s="72" t="s">
        <v>48</v>
      </c>
      <c r="C6" s="141">
        <v>1198.43</v>
      </c>
      <c r="D6" s="141">
        <v>1198.43</v>
      </c>
      <c r="E6" s="142"/>
      <c r="F6" s="142"/>
      <c r="G6" s="142"/>
    </row>
    <row r="7" s="65" customFormat="1" ht="25.5" customHeight="1" spans="1:7">
      <c r="A7" s="71" t="s">
        <v>49</v>
      </c>
      <c r="B7" s="72" t="s">
        <v>50</v>
      </c>
      <c r="C7" s="141">
        <v>831.33</v>
      </c>
      <c r="D7" s="141">
        <v>831.33</v>
      </c>
      <c r="E7" s="142"/>
      <c r="F7" s="142"/>
      <c r="G7" s="142"/>
    </row>
    <row r="8" s="65" customFormat="1" ht="25.5" customHeight="1" spans="1:7">
      <c r="A8" s="71" t="s">
        <v>51</v>
      </c>
      <c r="B8" s="72" t="s">
        <v>52</v>
      </c>
      <c r="C8" s="141">
        <v>831.33</v>
      </c>
      <c r="D8" s="141">
        <v>831.33</v>
      </c>
      <c r="E8" s="142"/>
      <c r="F8" s="142"/>
      <c r="G8" s="142"/>
    </row>
    <row r="9" s="65" customFormat="1" ht="25.5" customHeight="1" spans="1:7">
      <c r="A9" s="71" t="s">
        <v>53</v>
      </c>
      <c r="B9" s="72" t="s">
        <v>54</v>
      </c>
      <c r="C9" s="141">
        <v>367.1</v>
      </c>
      <c r="D9" s="141">
        <v>367.1</v>
      </c>
      <c r="E9" s="142"/>
      <c r="F9" s="142"/>
      <c r="G9" s="142"/>
    </row>
    <row r="10" s="65" customFormat="1" ht="25.5" customHeight="1" spans="1:7">
      <c r="A10" s="71" t="s">
        <v>55</v>
      </c>
      <c r="B10" s="72" t="s">
        <v>56</v>
      </c>
      <c r="C10" s="141">
        <v>367.1</v>
      </c>
      <c r="D10" s="141">
        <v>367.1</v>
      </c>
      <c r="E10" s="142"/>
      <c r="F10" s="142"/>
      <c r="G10" s="142"/>
    </row>
    <row r="11" customFormat="1" ht="25.5" customHeight="1" spans="1:7">
      <c r="A11" s="71" t="s">
        <v>57</v>
      </c>
      <c r="B11" s="73" t="s">
        <v>58</v>
      </c>
      <c r="C11" s="146">
        <v>116.16</v>
      </c>
      <c r="D11" s="146">
        <v>116.16</v>
      </c>
      <c r="E11" s="147"/>
      <c r="F11" s="147"/>
      <c r="G11" s="147"/>
    </row>
    <row r="12" customFormat="1" ht="25.5" customHeight="1" spans="1:7">
      <c r="A12" s="71" t="s">
        <v>59</v>
      </c>
      <c r="B12" s="74" t="s">
        <v>60</v>
      </c>
      <c r="C12" s="146">
        <v>114.58</v>
      </c>
      <c r="D12" s="146">
        <v>114.58</v>
      </c>
      <c r="E12" s="148"/>
      <c r="F12" s="148"/>
      <c r="G12" s="148"/>
    </row>
    <row r="13" customFormat="1" ht="25.5" customHeight="1" spans="1:7">
      <c r="A13" s="71" t="s">
        <v>61</v>
      </c>
      <c r="B13" s="72" t="s">
        <v>62</v>
      </c>
      <c r="C13" s="146">
        <v>114.58</v>
      </c>
      <c r="D13" s="146">
        <v>114.58</v>
      </c>
      <c r="E13" s="148"/>
      <c r="F13" s="148"/>
      <c r="G13" s="148"/>
    </row>
    <row r="14" customFormat="1" ht="25.5" customHeight="1" spans="1:7">
      <c r="A14" s="71" t="s">
        <v>63</v>
      </c>
      <c r="B14" s="74" t="s">
        <v>64</v>
      </c>
      <c r="C14" s="141">
        <v>1.58</v>
      </c>
      <c r="D14" s="141">
        <v>1.58</v>
      </c>
      <c r="E14" s="148"/>
      <c r="F14" s="148"/>
      <c r="G14" s="148"/>
    </row>
    <row r="15" customFormat="1" ht="25.5" customHeight="1" spans="1:7">
      <c r="A15" s="120">
        <v>210</v>
      </c>
      <c r="B15" s="74" t="s">
        <v>65</v>
      </c>
      <c r="C15" s="141">
        <v>34.37</v>
      </c>
      <c r="D15" s="141">
        <v>34.37</v>
      </c>
      <c r="E15" s="148"/>
      <c r="F15" s="148"/>
      <c r="G15" s="148"/>
    </row>
    <row r="16" customFormat="1" ht="25.5" customHeight="1" spans="1:7">
      <c r="A16" s="71" t="s">
        <v>66</v>
      </c>
      <c r="B16" s="74" t="s">
        <v>67</v>
      </c>
      <c r="C16" s="141">
        <v>34.37</v>
      </c>
      <c r="D16" s="141">
        <v>34.37</v>
      </c>
      <c r="E16" s="148"/>
      <c r="F16" s="148"/>
      <c r="G16" s="148"/>
    </row>
    <row r="17" customFormat="1" ht="25.5" customHeight="1" spans="1:7">
      <c r="A17" s="71" t="s">
        <v>68</v>
      </c>
      <c r="B17" s="74" t="s">
        <v>69</v>
      </c>
      <c r="C17" s="141">
        <v>34.37</v>
      </c>
      <c r="D17" s="141">
        <v>34.37</v>
      </c>
      <c r="E17" s="148"/>
      <c r="F17" s="148"/>
      <c r="G17" s="148"/>
    </row>
    <row r="18" customFormat="1" ht="25.5" customHeight="1" spans="1:7">
      <c r="A18" s="71" t="s">
        <v>70</v>
      </c>
      <c r="B18" s="72" t="s">
        <v>71</v>
      </c>
      <c r="C18" s="141">
        <v>45.83</v>
      </c>
      <c r="D18" s="141">
        <v>45.83</v>
      </c>
      <c r="E18" s="148"/>
      <c r="F18" s="148"/>
      <c r="G18" s="148"/>
    </row>
    <row r="19" ht="25.5" customHeight="1" spans="1:7">
      <c r="A19" s="71" t="s">
        <v>72</v>
      </c>
      <c r="B19" s="72" t="s">
        <v>73</v>
      </c>
      <c r="C19" s="141">
        <v>45.83</v>
      </c>
      <c r="D19" s="141">
        <v>45.83</v>
      </c>
      <c r="E19" s="148"/>
      <c r="F19" s="148"/>
      <c r="G19" s="148"/>
    </row>
    <row r="20" ht="25.5" customHeight="1" spans="1:7">
      <c r="A20" s="71" t="s">
        <v>74</v>
      </c>
      <c r="B20" s="72" t="s">
        <v>75</v>
      </c>
      <c r="C20" s="141">
        <v>45.83</v>
      </c>
      <c r="D20" s="141">
        <v>45.83</v>
      </c>
      <c r="E20" s="148"/>
      <c r="F20" s="148"/>
      <c r="G20" s="148"/>
    </row>
    <row r="21" ht="25.5" customHeight="1" spans="1:7">
      <c r="A21" s="75" t="s">
        <v>76</v>
      </c>
      <c r="B21" s="76"/>
      <c r="C21" s="141">
        <v>1394.79</v>
      </c>
      <c r="D21" s="141">
        <v>1394.79</v>
      </c>
      <c r="E21" s="148"/>
      <c r="F21" s="148"/>
      <c r="G21" s="148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N18" sqref="N18"/>
    </sheetView>
  </sheetViews>
  <sheetFormatPr defaultColWidth="6.875" defaultRowHeight="11.25" outlineLevelCol="6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49" t="s">
        <v>77</v>
      </c>
      <c r="B1" s="50"/>
      <c r="C1" s="50"/>
      <c r="D1" s="77"/>
      <c r="E1" s="77"/>
    </row>
    <row r="2" ht="16.5" customHeight="1" spans="1:5">
      <c r="A2" s="50"/>
      <c r="B2" s="50"/>
      <c r="C2" s="50"/>
      <c r="D2" s="77"/>
      <c r="E2" s="77"/>
    </row>
    <row r="3" ht="29.25" customHeight="1" spans="1:5">
      <c r="A3" s="67" t="s">
        <v>78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136" t="s">
        <v>2</v>
      </c>
    </row>
    <row r="5" ht="26.25" customHeight="1" spans="1:5">
      <c r="A5" s="137" t="s">
        <v>40</v>
      </c>
      <c r="B5" s="138"/>
      <c r="C5" s="139" t="s">
        <v>36</v>
      </c>
      <c r="D5" s="139" t="s">
        <v>79</v>
      </c>
      <c r="E5" s="139" t="s">
        <v>80</v>
      </c>
    </row>
    <row r="6" s="65" customFormat="1" ht="27.75" customHeight="1" spans="1:5">
      <c r="A6" s="70" t="s">
        <v>45</v>
      </c>
      <c r="B6" s="70" t="s">
        <v>46</v>
      </c>
      <c r="C6" s="140"/>
      <c r="D6" s="140"/>
      <c r="E6" s="140"/>
    </row>
    <row r="7" s="65" customFormat="1" ht="30" customHeight="1" spans="1:7">
      <c r="A7" s="71" t="s">
        <v>47</v>
      </c>
      <c r="B7" s="72" t="s">
        <v>48</v>
      </c>
      <c r="C7" s="141">
        <v>831.33</v>
      </c>
      <c r="D7" s="141">
        <v>831.33</v>
      </c>
      <c r="E7" s="142">
        <v>367.1</v>
      </c>
      <c r="F7" s="143"/>
      <c r="G7" s="143"/>
    </row>
    <row r="8" s="65" customFormat="1" ht="30" customHeight="1" spans="1:7">
      <c r="A8" s="71" t="s">
        <v>49</v>
      </c>
      <c r="B8" s="72" t="s">
        <v>50</v>
      </c>
      <c r="C8" s="141">
        <v>831.33</v>
      </c>
      <c r="D8" s="141">
        <v>831.33</v>
      </c>
      <c r="E8" s="142"/>
      <c r="F8" s="143"/>
      <c r="G8" s="143"/>
    </row>
    <row r="9" s="65" customFormat="1" ht="30" customHeight="1" spans="1:7">
      <c r="A9" s="71" t="s">
        <v>51</v>
      </c>
      <c r="B9" s="72" t="s">
        <v>52</v>
      </c>
      <c r="C9" s="141">
        <v>831.33</v>
      </c>
      <c r="D9" s="141">
        <v>831.33</v>
      </c>
      <c r="E9" s="142"/>
      <c r="F9" s="143"/>
      <c r="G9" s="143"/>
    </row>
    <row r="10" s="65" customFormat="1" ht="30" customHeight="1" spans="1:7">
      <c r="A10" s="71" t="s">
        <v>53</v>
      </c>
      <c r="B10" s="72" t="s">
        <v>54</v>
      </c>
      <c r="C10" s="141">
        <v>367.1</v>
      </c>
      <c r="D10" s="144"/>
      <c r="E10" s="141">
        <v>367.1</v>
      </c>
      <c r="F10" s="143"/>
      <c r="G10" s="143"/>
    </row>
    <row r="11" customFormat="1" ht="30" customHeight="1" spans="1:7">
      <c r="A11" s="71" t="s">
        <v>55</v>
      </c>
      <c r="B11" s="72" t="s">
        <v>56</v>
      </c>
      <c r="C11" s="141">
        <v>367.1</v>
      </c>
      <c r="D11" s="145"/>
      <c r="E11" s="141">
        <v>367.1</v>
      </c>
      <c r="F11" s="143"/>
      <c r="G11" s="143"/>
    </row>
    <row r="12" customFormat="1" ht="30" customHeight="1" spans="1:7">
      <c r="A12" s="71" t="s">
        <v>57</v>
      </c>
      <c r="B12" s="73" t="s">
        <v>58</v>
      </c>
      <c r="C12" s="146">
        <v>116.16</v>
      </c>
      <c r="D12" s="146">
        <v>116.16</v>
      </c>
      <c r="E12" s="147"/>
      <c r="F12" s="143"/>
      <c r="G12" s="143"/>
    </row>
    <row r="13" customFormat="1" ht="30" customHeight="1" spans="1:7">
      <c r="A13" s="71" t="s">
        <v>59</v>
      </c>
      <c r="B13" s="74" t="s">
        <v>60</v>
      </c>
      <c r="C13" s="146">
        <v>116.16</v>
      </c>
      <c r="D13" s="146">
        <v>116.16</v>
      </c>
      <c r="E13" s="148"/>
      <c r="F13" s="149"/>
      <c r="G13" s="149"/>
    </row>
    <row r="14" ht="30" customHeight="1" spans="1:7">
      <c r="A14" s="71" t="s">
        <v>61</v>
      </c>
      <c r="B14" s="72" t="s">
        <v>62</v>
      </c>
      <c r="C14" s="146">
        <v>114.58</v>
      </c>
      <c r="D14" s="146">
        <v>114.58</v>
      </c>
      <c r="E14" s="148"/>
      <c r="F14" s="149"/>
      <c r="G14" s="149"/>
    </row>
    <row r="15" ht="30" customHeight="1" spans="1:7">
      <c r="A15" s="71" t="s">
        <v>63</v>
      </c>
      <c r="B15" s="74" t="s">
        <v>64</v>
      </c>
      <c r="C15" s="141">
        <v>1.58</v>
      </c>
      <c r="D15" s="141">
        <v>1.58</v>
      </c>
      <c r="E15" s="148"/>
      <c r="F15" s="149"/>
      <c r="G15" s="149"/>
    </row>
    <row r="16" ht="30" customHeight="1" spans="1:7">
      <c r="A16" s="120">
        <v>210</v>
      </c>
      <c r="B16" s="74" t="s">
        <v>65</v>
      </c>
      <c r="C16" s="141">
        <v>34.37</v>
      </c>
      <c r="D16" s="141">
        <v>34.37</v>
      </c>
      <c r="E16" s="148"/>
      <c r="F16" s="149"/>
      <c r="G16" s="149"/>
    </row>
    <row r="17" ht="30" customHeight="1" spans="1:7">
      <c r="A17" s="71" t="s">
        <v>66</v>
      </c>
      <c r="B17" s="74" t="s">
        <v>67</v>
      </c>
      <c r="C17" s="141">
        <v>34.37</v>
      </c>
      <c r="D17" s="141">
        <v>34.37</v>
      </c>
      <c r="E17" s="148"/>
      <c r="F17" s="149"/>
      <c r="G17" s="149"/>
    </row>
    <row r="18" ht="30" customHeight="1" spans="1:7">
      <c r="A18" s="71" t="s">
        <v>68</v>
      </c>
      <c r="B18" s="74" t="s">
        <v>69</v>
      </c>
      <c r="C18" s="141">
        <v>34.37</v>
      </c>
      <c r="D18" s="141">
        <v>34.37</v>
      </c>
      <c r="E18" s="148"/>
      <c r="F18" s="149"/>
      <c r="G18" s="149"/>
    </row>
    <row r="19" ht="30" customHeight="1" spans="1:7">
      <c r="A19" s="71" t="s">
        <v>70</v>
      </c>
      <c r="B19" s="72" t="s">
        <v>71</v>
      </c>
      <c r="C19" s="141">
        <v>45.83</v>
      </c>
      <c r="D19" s="141">
        <v>45.83</v>
      </c>
      <c r="E19" s="148"/>
      <c r="F19" s="149"/>
      <c r="G19" s="149"/>
    </row>
    <row r="20" ht="30" customHeight="1" spans="1:7">
      <c r="A20" s="71" t="s">
        <v>72</v>
      </c>
      <c r="B20" s="72" t="s">
        <v>73</v>
      </c>
      <c r="C20" s="141">
        <v>45.83</v>
      </c>
      <c r="D20" s="141">
        <v>45.83</v>
      </c>
      <c r="E20" s="148"/>
      <c r="F20" s="149"/>
      <c r="G20" s="149"/>
    </row>
    <row r="21" ht="30" customHeight="1" spans="1:7">
      <c r="A21" s="71" t="s">
        <v>74</v>
      </c>
      <c r="B21" s="72" t="s">
        <v>75</v>
      </c>
      <c r="C21" s="141">
        <v>45.83</v>
      </c>
      <c r="D21" s="141">
        <v>45.83</v>
      </c>
      <c r="E21" s="148"/>
      <c r="F21" s="149"/>
      <c r="G21" s="149"/>
    </row>
    <row r="22" ht="30" customHeight="1" spans="1:7">
      <c r="A22" s="75" t="s">
        <v>76</v>
      </c>
      <c r="B22" s="76"/>
      <c r="C22" s="141">
        <v>1394.79</v>
      </c>
      <c r="D22" s="141">
        <v>1027.69</v>
      </c>
      <c r="E22" s="148">
        <v>367.1</v>
      </c>
      <c r="F22" s="149"/>
      <c r="G22" s="149"/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5" workbookViewId="0">
      <selection activeCell="C40" sqref="C32:C40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69" t="s">
        <v>81</v>
      </c>
      <c r="B1" s="128"/>
      <c r="C1" s="128"/>
      <c r="D1" s="128"/>
      <c r="E1" s="128"/>
      <c r="F1" s="129"/>
    </row>
    <row r="2" ht="18.75" customHeight="1" spans="1:6">
      <c r="A2" s="130"/>
      <c r="B2" s="128"/>
      <c r="C2" s="128"/>
      <c r="D2" s="128"/>
      <c r="E2" s="128"/>
      <c r="F2" s="129"/>
    </row>
    <row r="3" ht="21" customHeight="1" spans="1:6">
      <c r="A3" s="83" t="s">
        <v>82</v>
      </c>
      <c r="B3" s="84"/>
      <c r="C3" s="84"/>
      <c r="D3" s="84"/>
      <c r="E3" s="84"/>
      <c r="F3" s="84"/>
    </row>
    <row r="4" ht="14.25" customHeight="1" spans="1:6">
      <c r="A4" s="131"/>
      <c r="B4" s="131"/>
      <c r="C4" s="131"/>
      <c r="D4" s="131"/>
      <c r="E4" s="131"/>
      <c r="F4" s="86" t="s">
        <v>2</v>
      </c>
    </row>
    <row r="5" ht="24" customHeight="1" spans="1:6">
      <c r="A5" s="164" t="s">
        <v>3</v>
      </c>
      <c r="B5" s="70"/>
      <c r="C5" s="164" t="s">
        <v>4</v>
      </c>
      <c r="D5" s="70"/>
      <c r="E5" s="70"/>
      <c r="F5" s="70"/>
    </row>
    <row r="6" ht="24" customHeight="1" spans="1:6">
      <c r="A6" s="164" t="s">
        <v>5</v>
      </c>
      <c r="B6" s="164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83</v>
      </c>
      <c r="E7" s="70" t="s">
        <v>41</v>
      </c>
      <c r="F7" s="70" t="s">
        <v>84</v>
      </c>
    </row>
    <row r="8" ht="28.5" customHeight="1" spans="1:6">
      <c r="A8" s="74" t="s">
        <v>11</v>
      </c>
      <c r="B8" s="74">
        <v>1394.79</v>
      </c>
      <c r="C8" s="72" t="s">
        <v>12</v>
      </c>
      <c r="D8" s="72"/>
      <c r="E8" s="72"/>
      <c r="F8" s="79"/>
    </row>
    <row r="9" ht="28.5" customHeight="1" spans="1:6">
      <c r="A9" s="74" t="s">
        <v>13</v>
      </c>
      <c r="B9" s="79"/>
      <c r="C9" s="72" t="s">
        <v>14</v>
      </c>
      <c r="D9" s="72"/>
      <c r="E9" s="72"/>
      <c r="F9" s="79"/>
    </row>
    <row r="10" ht="28.5" customHeight="1" spans="1:6">
      <c r="A10" s="74"/>
      <c r="B10" s="74"/>
      <c r="C10" s="72" t="s">
        <v>16</v>
      </c>
      <c r="D10" s="72"/>
      <c r="E10" s="72"/>
      <c r="F10" s="79"/>
    </row>
    <row r="11" ht="28.5" customHeight="1" spans="1:6">
      <c r="A11" s="74"/>
      <c r="B11" s="74"/>
      <c r="C11" s="74" t="s">
        <v>18</v>
      </c>
      <c r="D11" s="74"/>
      <c r="E11" s="74"/>
      <c r="F11" s="79"/>
    </row>
    <row r="12" ht="28.5" customHeight="1" spans="1:6">
      <c r="A12" s="74"/>
      <c r="B12" s="74"/>
      <c r="C12" s="72" t="s">
        <v>19</v>
      </c>
      <c r="D12" s="74">
        <v>1198.43</v>
      </c>
      <c r="E12" s="74">
        <v>1198.43</v>
      </c>
      <c r="F12" s="79"/>
    </row>
    <row r="13" ht="28.5" customHeight="1" spans="1:6">
      <c r="A13" s="74"/>
      <c r="B13" s="74"/>
      <c r="C13" s="72" t="s">
        <v>20</v>
      </c>
      <c r="D13" s="72"/>
      <c r="E13" s="72"/>
      <c r="F13" s="79"/>
    </row>
    <row r="14" ht="28.5" customHeight="1" spans="1:6">
      <c r="A14" s="74"/>
      <c r="B14" s="74"/>
      <c r="C14" s="74" t="s">
        <v>21</v>
      </c>
      <c r="D14" s="74"/>
      <c r="E14" s="74"/>
      <c r="F14" s="74"/>
    </row>
    <row r="15" ht="28.5" customHeight="1" spans="1:6">
      <c r="A15" s="74"/>
      <c r="B15" s="74"/>
      <c r="C15" s="74" t="s">
        <v>22</v>
      </c>
      <c r="D15" s="132">
        <v>116.16</v>
      </c>
      <c r="E15" s="132">
        <v>116.16</v>
      </c>
      <c r="F15" s="74"/>
    </row>
    <row r="16" ht="28.5" customHeight="1" spans="1:6">
      <c r="A16" s="74"/>
      <c r="B16" s="74"/>
      <c r="C16" s="72" t="s">
        <v>23</v>
      </c>
      <c r="D16" s="133">
        <v>34.37</v>
      </c>
      <c r="E16" s="133">
        <v>34.37</v>
      </c>
      <c r="F16" s="74"/>
    </row>
    <row r="17" ht="28.5" customHeight="1" spans="1:6">
      <c r="A17" s="74"/>
      <c r="B17" s="74"/>
      <c r="C17" s="72" t="s">
        <v>24</v>
      </c>
      <c r="D17" s="134"/>
      <c r="E17" s="134"/>
      <c r="F17" s="74"/>
    </row>
    <row r="18" ht="28.5" customHeight="1" spans="1:6">
      <c r="A18" s="74"/>
      <c r="B18" s="74"/>
      <c r="C18" s="74" t="s">
        <v>25</v>
      </c>
      <c r="D18" s="132"/>
      <c r="E18" s="132"/>
      <c r="F18" s="74"/>
    </row>
    <row r="19" ht="28.5" customHeight="1" spans="1:6">
      <c r="A19" s="74"/>
      <c r="B19" s="74"/>
      <c r="C19" s="74" t="s">
        <v>26</v>
      </c>
      <c r="D19" s="74"/>
      <c r="E19" s="74"/>
      <c r="F19" s="74"/>
    </row>
    <row r="20" ht="28.5" customHeight="1" spans="1:6">
      <c r="A20" s="74"/>
      <c r="B20" s="74"/>
      <c r="C20" s="74" t="s">
        <v>27</v>
      </c>
      <c r="D20" s="74"/>
      <c r="E20" s="74"/>
      <c r="F20" s="74"/>
    </row>
    <row r="21" ht="28.5" customHeight="1" spans="1:6">
      <c r="A21" s="74"/>
      <c r="B21" s="74"/>
      <c r="C21" s="74" t="s">
        <v>28</v>
      </c>
      <c r="D21" s="74"/>
      <c r="E21" s="74"/>
      <c r="F21" s="74"/>
    </row>
    <row r="22" ht="28.5" customHeight="1" spans="1:6">
      <c r="A22" s="74"/>
      <c r="B22" s="74"/>
      <c r="C22" s="74" t="s">
        <v>29</v>
      </c>
      <c r="D22" s="74"/>
      <c r="E22" s="74"/>
      <c r="F22" s="74"/>
    </row>
    <row r="23" ht="28.5" customHeight="1" spans="1:6">
      <c r="A23" s="74"/>
      <c r="B23" s="74"/>
      <c r="C23" s="74" t="s">
        <v>30</v>
      </c>
      <c r="D23" s="74"/>
      <c r="E23" s="74"/>
      <c r="F23" s="74"/>
    </row>
    <row r="24" ht="28.5" customHeight="1" spans="1:6">
      <c r="A24" s="74"/>
      <c r="B24" s="74"/>
      <c r="C24" s="74" t="s">
        <v>31</v>
      </c>
      <c r="D24" s="74"/>
      <c r="E24" s="74"/>
      <c r="F24" s="74"/>
    </row>
    <row r="25" ht="28.5" customHeight="1" spans="1:6">
      <c r="A25" s="74"/>
      <c r="B25" s="74"/>
      <c r="C25" s="74" t="s">
        <v>32</v>
      </c>
      <c r="D25" s="74">
        <v>45.83</v>
      </c>
      <c r="E25" s="74">
        <v>45.83</v>
      </c>
      <c r="F25" s="74"/>
    </row>
    <row r="26" ht="28.5" customHeight="1" spans="1:6">
      <c r="A26" s="74"/>
      <c r="B26" s="74"/>
      <c r="C26" s="74" t="s">
        <v>33</v>
      </c>
      <c r="D26" s="74"/>
      <c r="E26" s="74"/>
      <c r="F26" s="74"/>
    </row>
    <row r="27" ht="28.5" customHeight="1" spans="1:6">
      <c r="A27" s="74"/>
      <c r="B27" s="74"/>
      <c r="C27" s="74" t="s">
        <v>34</v>
      </c>
      <c r="D27" s="74"/>
      <c r="E27" s="74"/>
      <c r="F27" s="74"/>
    </row>
    <row r="28" ht="28.5" customHeight="1" spans="1:6">
      <c r="A28" s="74"/>
      <c r="B28" s="74"/>
      <c r="C28" s="74"/>
      <c r="D28" s="74"/>
      <c r="E28" s="74"/>
      <c r="F28" s="74"/>
    </row>
    <row r="29" ht="28.5" customHeight="1" spans="1:6">
      <c r="A29" s="70" t="s">
        <v>35</v>
      </c>
      <c r="B29" s="74">
        <v>1394.79</v>
      </c>
      <c r="C29" s="70" t="s">
        <v>36</v>
      </c>
      <c r="D29" s="135">
        <f>SUM(D12:D28)</f>
        <v>1394.79</v>
      </c>
      <c r="E29" s="135">
        <f>SUM(E12:E28)</f>
        <v>1394.79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10" workbookViewId="0">
      <selection activeCell="O8" sqref="O8"/>
    </sheetView>
  </sheetViews>
  <sheetFormatPr defaultColWidth="6.875" defaultRowHeight="11.25"/>
  <cols>
    <col min="1" max="1" width="18.125" style="66" customWidth="1"/>
    <col min="2" max="2" width="33.5" style="66" customWidth="1"/>
    <col min="3" max="8" width="10" style="104" customWidth="1"/>
    <col min="9" max="9" width="10.875" style="104" customWidth="1"/>
    <col min="10" max="10" width="10.875" style="66" customWidth="1"/>
    <col min="11" max="11" width="10.875" style="104" customWidth="1"/>
    <col min="12" max="16384" width="6.875" style="66"/>
  </cols>
  <sheetData>
    <row r="1" ht="16.5" customHeight="1" spans="1:11">
      <c r="A1" s="49" t="s">
        <v>85</v>
      </c>
      <c r="B1" s="50"/>
      <c r="C1" s="105"/>
      <c r="D1" s="105"/>
      <c r="E1" s="105"/>
      <c r="F1" s="105"/>
      <c r="G1" s="105"/>
      <c r="H1" s="105"/>
      <c r="I1" s="125"/>
      <c r="J1" s="77"/>
      <c r="K1" s="125"/>
    </row>
    <row r="2" ht="16.5" customHeight="1" spans="1:11">
      <c r="A2" s="50"/>
      <c r="B2" s="50"/>
      <c r="C2" s="105"/>
      <c r="D2" s="105"/>
      <c r="E2" s="105"/>
      <c r="F2" s="105"/>
      <c r="G2" s="105"/>
      <c r="H2" s="105"/>
      <c r="I2" s="125"/>
      <c r="J2" s="77"/>
      <c r="K2" s="125"/>
    </row>
    <row r="3" ht="29.25" customHeight="1" spans="1:11">
      <c r="A3" s="67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6"/>
      <c r="B4" s="106"/>
      <c r="C4" s="107"/>
      <c r="D4" s="107"/>
      <c r="E4" s="107"/>
      <c r="F4" s="107"/>
      <c r="G4" s="107"/>
      <c r="H4" s="107"/>
      <c r="I4" s="107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87</v>
      </c>
      <c r="D5" s="70"/>
      <c r="E5" s="70"/>
      <c r="F5" s="70" t="s">
        <v>88</v>
      </c>
      <c r="G5" s="70"/>
      <c r="H5" s="70"/>
      <c r="I5" s="70" t="s">
        <v>89</v>
      </c>
      <c r="J5" s="70"/>
      <c r="K5" s="70"/>
    </row>
    <row r="6" s="65" customFormat="1" ht="30.75" customHeight="1" spans="1:11">
      <c r="A6" s="70" t="s">
        <v>45</v>
      </c>
      <c r="B6" s="70" t="s">
        <v>46</v>
      </c>
      <c r="C6" s="108" t="s">
        <v>76</v>
      </c>
      <c r="D6" s="108" t="s">
        <v>79</v>
      </c>
      <c r="E6" s="108" t="s">
        <v>80</v>
      </c>
      <c r="F6" s="108" t="s">
        <v>76</v>
      </c>
      <c r="G6" s="108" t="s">
        <v>79</v>
      </c>
      <c r="H6" s="108" t="s">
        <v>80</v>
      </c>
      <c r="I6" s="108" t="s">
        <v>76</v>
      </c>
      <c r="J6" s="70" t="s">
        <v>79</v>
      </c>
      <c r="K6" s="108" t="s">
        <v>80</v>
      </c>
    </row>
    <row r="7" s="65" customFormat="1" ht="30.75" customHeight="1" spans="1:11">
      <c r="A7" s="71" t="s">
        <v>47</v>
      </c>
      <c r="B7" s="72" t="s">
        <v>48</v>
      </c>
      <c r="C7" s="109">
        <v>687.92</v>
      </c>
      <c r="D7" s="109">
        <v>671.37</v>
      </c>
      <c r="E7" s="109">
        <v>16.55</v>
      </c>
      <c r="F7" s="110">
        <v>831.33</v>
      </c>
      <c r="G7" s="110">
        <v>831.33</v>
      </c>
      <c r="H7" s="111">
        <v>367.1</v>
      </c>
      <c r="I7" s="126">
        <f>ROUND((F7-C7)/C7*100,2)</f>
        <v>20.85</v>
      </c>
      <c r="J7" s="79">
        <f>ROUND((G7-D7)/D7*100,2)</f>
        <v>23.83</v>
      </c>
      <c r="K7" s="127">
        <f>ROUND((H7-E7)/E7*100,2)</f>
        <v>2118.13</v>
      </c>
    </row>
    <row r="8" s="65" customFormat="1" ht="30.75" customHeight="1" spans="1:11">
      <c r="A8" s="71" t="s">
        <v>49</v>
      </c>
      <c r="B8" s="72" t="s">
        <v>50</v>
      </c>
      <c r="C8" s="109">
        <v>672.52</v>
      </c>
      <c r="D8" s="109">
        <v>671.37</v>
      </c>
      <c r="E8" s="109">
        <v>1.15</v>
      </c>
      <c r="F8" s="110">
        <v>831.33</v>
      </c>
      <c r="G8" s="110">
        <v>831.33</v>
      </c>
      <c r="H8" s="111"/>
      <c r="I8" s="126">
        <f t="shared" ref="I8:I22" si="0">ROUND((F8-C8)/C8*100,2)</f>
        <v>23.61</v>
      </c>
      <c r="J8" s="79">
        <f t="shared" ref="J8:J22" si="1">ROUND((G8-D8)/D8*100,2)</f>
        <v>23.83</v>
      </c>
      <c r="K8" s="127"/>
    </row>
    <row r="9" s="65" customFormat="1" ht="30.75" customHeight="1" spans="1:11">
      <c r="A9" s="71" t="s">
        <v>51</v>
      </c>
      <c r="B9" s="72" t="s">
        <v>52</v>
      </c>
      <c r="C9" s="109">
        <v>672.52</v>
      </c>
      <c r="D9" s="109">
        <v>671.37</v>
      </c>
      <c r="E9" s="109">
        <v>1.15</v>
      </c>
      <c r="F9" s="110">
        <v>831.33</v>
      </c>
      <c r="G9" s="110">
        <v>831.33</v>
      </c>
      <c r="H9" s="111"/>
      <c r="I9" s="126">
        <f t="shared" si="0"/>
        <v>23.61</v>
      </c>
      <c r="J9" s="79">
        <f t="shared" si="1"/>
        <v>23.83</v>
      </c>
      <c r="K9" s="127"/>
    </row>
    <row r="10" s="65" customFormat="1" ht="30.75" customHeight="1" spans="1:11">
      <c r="A10" s="71" t="s">
        <v>53</v>
      </c>
      <c r="B10" s="72" t="s">
        <v>54</v>
      </c>
      <c r="C10" s="109">
        <v>15.4</v>
      </c>
      <c r="D10" s="112"/>
      <c r="E10" s="109">
        <v>15.4</v>
      </c>
      <c r="F10" s="110">
        <v>367.1</v>
      </c>
      <c r="G10" s="113"/>
      <c r="H10" s="110">
        <v>367.1</v>
      </c>
      <c r="I10" s="126">
        <f t="shared" si="0"/>
        <v>2283.77</v>
      </c>
      <c r="J10" s="79"/>
      <c r="K10" s="127">
        <f>ROUND((H10-E10)/E10*100,2)</f>
        <v>2283.77</v>
      </c>
    </row>
    <row r="11" s="65" customFormat="1" ht="30.75" customHeight="1" spans="1:11">
      <c r="A11" s="71" t="s">
        <v>55</v>
      </c>
      <c r="B11" s="72" t="s">
        <v>56</v>
      </c>
      <c r="C11" s="109">
        <v>15.4</v>
      </c>
      <c r="D11" s="112"/>
      <c r="E11" s="109">
        <v>15.4</v>
      </c>
      <c r="F11" s="110">
        <v>367.1</v>
      </c>
      <c r="G11" s="114"/>
      <c r="H11" s="110">
        <v>367.1</v>
      </c>
      <c r="I11" s="126">
        <f t="shared" si="0"/>
        <v>2283.77</v>
      </c>
      <c r="J11" s="79"/>
      <c r="K11" s="127">
        <f>ROUND((H11-E11)/E11*100,2)</f>
        <v>2283.77</v>
      </c>
    </row>
    <row r="12" customFormat="1" ht="30.75" customHeight="1" spans="1:11">
      <c r="A12" s="71" t="s">
        <v>57</v>
      </c>
      <c r="B12" s="73" t="s">
        <v>58</v>
      </c>
      <c r="C12" s="115">
        <v>95.43</v>
      </c>
      <c r="D12" s="115">
        <v>95.43</v>
      </c>
      <c r="E12" s="112"/>
      <c r="F12" s="116">
        <v>116.16</v>
      </c>
      <c r="G12" s="116">
        <v>116.16</v>
      </c>
      <c r="H12" s="117"/>
      <c r="I12" s="126">
        <f t="shared" si="0"/>
        <v>21.72</v>
      </c>
      <c r="J12" s="79">
        <f t="shared" si="1"/>
        <v>21.72</v>
      </c>
      <c r="K12" s="127"/>
    </row>
    <row r="13" ht="30.75" customHeight="1" spans="1:11">
      <c r="A13" s="71" t="s">
        <v>59</v>
      </c>
      <c r="B13" s="74" t="s">
        <v>60</v>
      </c>
      <c r="C13" s="115">
        <v>95.43</v>
      </c>
      <c r="D13" s="115">
        <v>95.43</v>
      </c>
      <c r="E13" s="118"/>
      <c r="F13" s="116">
        <v>116.16</v>
      </c>
      <c r="G13" s="116">
        <v>116.16</v>
      </c>
      <c r="H13" s="119"/>
      <c r="I13" s="126">
        <f t="shared" si="0"/>
        <v>21.72</v>
      </c>
      <c r="J13" s="79">
        <f t="shared" si="1"/>
        <v>21.72</v>
      </c>
      <c r="K13" s="127"/>
    </row>
    <row r="14" ht="30.75" customHeight="1" spans="1:11">
      <c r="A14" s="71" t="s">
        <v>61</v>
      </c>
      <c r="B14" s="72" t="s">
        <v>62</v>
      </c>
      <c r="C14" s="109">
        <v>93.32</v>
      </c>
      <c r="D14" s="109">
        <v>93.32</v>
      </c>
      <c r="E14" s="112"/>
      <c r="F14" s="116">
        <v>114.58</v>
      </c>
      <c r="G14" s="116">
        <v>114.58</v>
      </c>
      <c r="H14" s="119"/>
      <c r="I14" s="126">
        <f t="shared" si="0"/>
        <v>22.78</v>
      </c>
      <c r="J14" s="79">
        <f t="shared" si="1"/>
        <v>22.78</v>
      </c>
      <c r="K14" s="127"/>
    </row>
    <row r="15" ht="30.75" customHeight="1" spans="1:11">
      <c r="A15" s="71" t="s">
        <v>63</v>
      </c>
      <c r="B15" s="74" t="s">
        <v>64</v>
      </c>
      <c r="C15" s="109">
        <v>2.11</v>
      </c>
      <c r="D15" s="109">
        <v>2.11</v>
      </c>
      <c r="E15" s="112"/>
      <c r="F15" s="110">
        <v>1.58</v>
      </c>
      <c r="G15" s="110">
        <v>1.58</v>
      </c>
      <c r="H15" s="119"/>
      <c r="I15" s="126">
        <f t="shared" si="0"/>
        <v>-25.12</v>
      </c>
      <c r="J15" s="79">
        <f t="shared" si="1"/>
        <v>-25.12</v>
      </c>
      <c r="K15" s="127"/>
    </row>
    <row r="16" ht="30.75" customHeight="1" spans="1:11">
      <c r="A16" s="120">
        <v>210</v>
      </c>
      <c r="B16" s="74" t="s">
        <v>65</v>
      </c>
      <c r="C16" s="121"/>
      <c r="D16" s="121"/>
      <c r="E16" s="121"/>
      <c r="F16" s="110">
        <v>34.37</v>
      </c>
      <c r="G16" s="110">
        <v>34.37</v>
      </c>
      <c r="H16" s="119"/>
      <c r="I16" s="126"/>
      <c r="J16" s="79"/>
      <c r="K16" s="127"/>
    </row>
    <row r="17" ht="30" customHeight="1" spans="1:11">
      <c r="A17" s="71" t="s">
        <v>66</v>
      </c>
      <c r="B17" s="74" t="s">
        <v>67</v>
      </c>
      <c r="C17" s="122"/>
      <c r="D17" s="122"/>
      <c r="E17" s="122"/>
      <c r="F17" s="110">
        <v>34.37</v>
      </c>
      <c r="G17" s="110">
        <v>34.37</v>
      </c>
      <c r="H17" s="119"/>
      <c r="I17" s="126"/>
      <c r="J17" s="79"/>
      <c r="K17" s="127"/>
    </row>
    <row r="18" ht="30" customHeight="1" spans="1:11">
      <c r="A18" s="71" t="s">
        <v>68</v>
      </c>
      <c r="B18" s="74" t="s">
        <v>69</v>
      </c>
      <c r="C18" s="122"/>
      <c r="D18" s="122"/>
      <c r="E18" s="122"/>
      <c r="F18" s="110">
        <v>34.37</v>
      </c>
      <c r="G18" s="110">
        <v>34.37</v>
      </c>
      <c r="H18" s="119"/>
      <c r="I18" s="126"/>
      <c r="J18" s="79"/>
      <c r="K18" s="127"/>
    </row>
    <row r="19" ht="30" customHeight="1" spans="1:11">
      <c r="A19" s="71" t="s">
        <v>70</v>
      </c>
      <c r="B19" s="72" t="s">
        <v>71</v>
      </c>
      <c r="C19" s="109">
        <v>37.33</v>
      </c>
      <c r="D19" s="109">
        <v>37.33</v>
      </c>
      <c r="E19" s="122"/>
      <c r="F19" s="110">
        <v>45.83</v>
      </c>
      <c r="G19" s="110">
        <v>45.83</v>
      </c>
      <c r="H19" s="119"/>
      <c r="I19" s="126">
        <f t="shared" si="0"/>
        <v>22.77</v>
      </c>
      <c r="J19" s="79">
        <f t="shared" si="1"/>
        <v>22.77</v>
      </c>
      <c r="K19" s="127"/>
    </row>
    <row r="20" ht="30" customHeight="1" spans="1:11">
      <c r="A20" s="71" t="s">
        <v>72</v>
      </c>
      <c r="B20" s="72" t="s">
        <v>73</v>
      </c>
      <c r="C20" s="109">
        <v>37.33</v>
      </c>
      <c r="D20" s="109">
        <v>37.33</v>
      </c>
      <c r="E20" s="122"/>
      <c r="F20" s="110">
        <v>45.83</v>
      </c>
      <c r="G20" s="110">
        <v>45.83</v>
      </c>
      <c r="H20" s="119"/>
      <c r="I20" s="126">
        <f t="shared" si="0"/>
        <v>22.77</v>
      </c>
      <c r="J20" s="79">
        <f t="shared" si="1"/>
        <v>22.77</v>
      </c>
      <c r="K20" s="127"/>
    </row>
    <row r="21" ht="30" customHeight="1" spans="1:11">
      <c r="A21" s="71" t="s">
        <v>74</v>
      </c>
      <c r="B21" s="72" t="s">
        <v>75</v>
      </c>
      <c r="C21" s="109">
        <v>37.33</v>
      </c>
      <c r="D21" s="109">
        <v>37.33</v>
      </c>
      <c r="E21" s="122"/>
      <c r="F21" s="110">
        <v>45.83</v>
      </c>
      <c r="G21" s="110">
        <v>45.83</v>
      </c>
      <c r="H21" s="119"/>
      <c r="I21" s="126">
        <f t="shared" si="0"/>
        <v>22.77</v>
      </c>
      <c r="J21" s="79">
        <f t="shared" si="1"/>
        <v>22.77</v>
      </c>
      <c r="K21" s="127"/>
    </row>
    <row r="22" ht="30" customHeight="1" spans="1:11">
      <c r="A22" s="123" t="s">
        <v>76</v>
      </c>
      <c r="B22" s="123"/>
      <c r="C22" s="124">
        <v>473.06</v>
      </c>
      <c r="D22" s="124">
        <v>458.66</v>
      </c>
      <c r="E22" s="109">
        <v>14.4</v>
      </c>
      <c r="F22" s="110">
        <v>1394.79</v>
      </c>
      <c r="G22" s="110">
        <v>1027.69</v>
      </c>
      <c r="H22" s="119">
        <v>367.1</v>
      </c>
      <c r="I22" s="126">
        <f t="shared" si="0"/>
        <v>194.84</v>
      </c>
      <c r="J22" s="79">
        <f t="shared" si="1"/>
        <v>124.06</v>
      </c>
      <c r="K22" s="127">
        <f>ROUND((H22-E22)/E22*100,2)</f>
        <v>2449.31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zoomScale="115" zoomScaleNormal="115" workbookViewId="0">
      <selection activeCell="H16" sqref="H1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4" t="s">
        <v>90</v>
      </c>
      <c r="B1" s="95"/>
      <c r="C1" s="95"/>
    </row>
    <row r="2" ht="44.25" customHeight="1" spans="1:5">
      <c r="A2" s="96" t="s">
        <v>91</v>
      </c>
      <c r="B2" s="97"/>
      <c r="C2" s="97"/>
      <c r="D2" s="98"/>
      <c r="E2" s="98"/>
    </row>
    <row r="3" ht="20.25" customHeight="1" spans="3:3">
      <c r="C3" s="99" t="s">
        <v>2</v>
      </c>
    </row>
    <row r="4" ht="22.5" customHeight="1" spans="1:3">
      <c r="A4" s="100" t="s">
        <v>92</v>
      </c>
      <c r="B4" s="100" t="s">
        <v>6</v>
      </c>
      <c r="C4" s="100" t="s">
        <v>93</v>
      </c>
    </row>
    <row r="5" ht="22.5" customHeight="1" spans="1:3">
      <c r="A5" s="101" t="s">
        <v>94</v>
      </c>
      <c r="B5" s="101">
        <v>904.67</v>
      </c>
      <c r="C5" s="101"/>
    </row>
    <row r="6" ht="22.5" customHeight="1" spans="1:3">
      <c r="A6" s="101" t="s">
        <v>95</v>
      </c>
      <c r="B6" s="101">
        <v>346.59</v>
      </c>
      <c r="C6" s="101"/>
    </row>
    <row r="7" ht="22.5" customHeight="1" spans="1:3">
      <c r="A7" s="101" t="s">
        <v>96</v>
      </c>
      <c r="B7" s="101">
        <v>43.78</v>
      </c>
      <c r="C7" s="101"/>
    </row>
    <row r="8" ht="22.5" customHeight="1" spans="1:3">
      <c r="A8" s="101" t="s">
        <v>97</v>
      </c>
      <c r="B8" s="101">
        <v>28.88</v>
      </c>
      <c r="C8" s="101"/>
    </row>
    <row r="9" ht="22.5" customHeight="1" spans="1:3">
      <c r="A9" s="101" t="s">
        <v>98</v>
      </c>
      <c r="B9" s="101">
        <v>186.59</v>
      </c>
      <c r="C9" s="101"/>
    </row>
    <row r="10" ht="22.5" customHeight="1" spans="1:3">
      <c r="A10" s="101" t="s">
        <v>99</v>
      </c>
      <c r="B10" s="101">
        <v>114.58</v>
      </c>
      <c r="C10" s="101"/>
    </row>
    <row r="11" ht="22.5" customHeight="1" spans="1:3">
      <c r="A11" s="101" t="s">
        <v>100</v>
      </c>
      <c r="B11" s="101">
        <v>1.58</v>
      </c>
      <c r="C11" s="101"/>
    </row>
    <row r="12" ht="22.5" customHeight="1" spans="1:3">
      <c r="A12" s="101" t="s">
        <v>101</v>
      </c>
      <c r="B12" s="101">
        <v>34.37</v>
      </c>
      <c r="C12" s="101"/>
    </row>
    <row r="13" ht="22.5" customHeight="1" spans="1:3">
      <c r="A13" s="101" t="s">
        <v>102</v>
      </c>
      <c r="B13" s="101"/>
      <c r="C13" s="101"/>
    </row>
    <row r="14" ht="22.5" customHeight="1" spans="1:3">
      <c r="A14" s="101" t="s">
        <v>103</v>
      </c>
      <c r="B14" s="101">
        <v>2.86</v>
      </c>
      <c r="C14" s="101"/>
    </row>
    <row r="15" ht="22.5" customHeight="1" spans="1:3">
      <c r="A15" s="101" t="s">
        <v>104</v>
      </c>
      <c r="B15" s="101">
        <v>45.83</v>
      </c>
      <c r="C15" s="101"/>
    </row>
    <row r="16" ht="22.5" customHeight="1" spans="1:3">
      <c r="A16" s="101" t="s">
        <v>105</v>
      </c>
      <c r="B16" s="102">
        <v>99.61</v>
      </c>
      <c r="C16" s="101"/>
    </row>
    <row r="17" ht="22.5" customHeight="1" spans="1:3">
      <c r="A17" s="101" t="s">
        <v>106</v>
      </c>
      <c r="B17" s="101">
        <v>123.02</v>
      </c>
      <c r="C17" s="101"/>
    </row>
    <row r="18" ht="22.5" customHeight="1" spans="1:3">
      <c r="A18" s="101" t="s">
        <v>107</v>
      </c>
      <c r="B18" s="101">
        <v>36.82</v>
      </c>
      <c r="C18" s="101"/>
    </row>
    <row r="19" ht="22.5" customHeight="1" spans="1:3">
      <c r="A19" s="101" t="s">
        <v>108</v>
      </c>
      <c r="B19" s="102">
        <v>5</v>
      </c>
      <c r="C19" s="101"/>
    </row>
    <row r="20" ht="22.5" customHeight="1" spans="1:3">
      <c r="A20" s="101" t="s">
        <v>109</v>
      </c>
      <c r="B20" s="102"/>
      <c r="C20" s="101"/>
    </row>
    <row r="21" ht="22.5" customHeight="1" spans="1:3">
      <c r="A21" s="101" t="s">
        <v>110</v>
      </c>
      <c r="B21" s="102"/>
      <c r="C21" s="101"/>
    </row>
    <row r="22" ht="22.5" customHeight="1" spans="1:3">
      <c r="A22" s="101" t="s">
        <v>111</v>
      </c>
      <c r="B22" s="102">
        <v>3.5</v>
      </c>
      <c r="C22" s="101"/>
    </row>
    <row r="23" ht="22.5" customHeight="1" spans="1:3">
      <c r="A23" s="101" t="s">
        <v>112</v>
      </c>
      <c r="B23" s="102">
        <v>6</v>
      </c>
      <c r="C23" s="101"/>
    </row>
    <row r="24" ht="22.5" customHeight="1" spans="1:3">
      <c r="A24" s="101" t="s">
        <v>113</v>
      </c>
      <c r="B24" s="102"/>
      <c r="C24" s="101"/>
    </row>
    <row r="25" ht="22.5" customHeight="1" spans="1:3">
      <c r="A25" s="101" t="s">
        <v>114</v>
      </c>
      <c r="B25">
        <v>34.67</v>
      </c>
      <c r="C25" s="101"/>
    </row>
    <row r="26" ht="22.5" customHeight="1" spans="1:3">
      <c r="A26" s="101" t="s">
        <v>115</v>
      </c>
      <c r="B26" s="102"/>
      <c r="C26" s="101"/>
    </row>
    <row r="27" ht="22.5" customHeight="1" spans="1:3">
      <c r="A27" s="101" t="s">
        <v>116</v>
      </c>
      <c r="B27" s="102">
        <v>3</v>
      </c>
      <c r="C27" s="101"/>
    </row>
    <row r="28" ht="22.5" customHeight="1" spans="1:3">
      <c r="A28" s="101" t="s">
        <v>117</v>
      </c>
      <c r="B28" s="102"/>
      <c r="C28" s="101"/>
    </row>
    <row r="29" ht="22.5" customHeight="1" spans="1:3">
      <c r="A29" s="101" t="s">
        <v>118</v>
      </c>
      <c r="B29" s="102">
        <v>9.1</v>
      </c>
      <c r="C29" s="101"/>
    </row>
    <row r="30" ht="22.5" customHeight="1" spans="1:3">
      <c r="A30" s="101" t="s">
        <v>119</v>
      </c>
      <c r="B30" s="102"/>
      <c r="C30" s="101"/>
    </row>
    <row r="31" ht="22.5" customHeight="1" spans="1:3">
      <c r="A31" s="101" t="s">
        <v>120</v>
      </c>
      <c r="B31" s="102"/>
      <c r="C31" s="101"/>
    </row>
    <row r="32" ht="22.5" customHeight="1" spans="1:3">
      <c r="A32" s="101" t="s">
        <v>121</v>
      </c>
      <c r="B32" s="102">
        <v>4</v>
      </c>
      <c r="C32" s="101"/>
    </row>
    <row r="33" ht="22.5" customHeight="1" spans="1:3">
      <c r="A33" s="101" t="s">
        <v>122</v>
      </c>
      <c r="B33" s="102"/>
      <c r="C33" s="101"/>
    </row>
    <row r="34" ht="22.5" customHeight="1" spans="1:3">
      <c r="A34" s="101" t="s">
        <v>123</v>
      </c>
      <c r="B34" s="102"/>
      <c r="C34" s="101"/>
    </row>
    <row r="35" ht="22.5" customHeight="1" spans="1:3">
      <c r="A35" s="101" t="s">
        <v>124</v>
      </c>
      <c r="B35" s="102"/>
      <c r="C35" s="101"/>
    </row>
    <row r="36" ht="22.5" customHeight="1" spans="1:3">
      <c r="A36" s="101" t="s">
        <v>125</v>
      </c>
      <c r="B36" s="102"/>
      <c r="C36" s="101"/>
    </row>
    <row r="37" ht="22.5" customHeight="1" spans="1:3">
      <c r="A37" s="101" t="s">
        <v>126</v>
      </c>
      <c r="B37" s="102">
        <v>6</v>
      </c>
      <c r="C37" s="101"/>
    </row>
    <row r="38" ht="22.5" customHeight="1" spans="1:3">
      <c r="A38" s="101" t="s">
        <v>127</v>
      </c>
      <c r="B38" s="102"/>
      <c r="C38" s="101"/>
    </row>
    <row r="39" ht="22.5" customHeight="1" spans="1:3">
      <c r="A39" s="101" t="s">
        <v>128</v>
      </c>
      <c r="B39" s="102"/>
      <c r="C39" s="101"/>
    </row>
    <row r="40" ht="22.5" customHeight="1" spans="1:3">
      <c r="A40" s="101" t="s">
        <v>129</v>
      </c>
      <c r="B40" s="102">
        <v>12.13</v>
      </c>
      <c r="C40" s="101"/>
    </row>
    <row r="41" ht="22.5" customHeight="1" spans="1:3">
      <c r="A41" s="101" t="s">
        <v>130</v>
      </c>
      <c r="B41" s="102"/>
      <c r="C41" s="101"/>
    </row>
    <row r="42" ht="22.5" customHeight="1" spans="1:3">
      <c r="A42" s="101" t="s">
        <v>131</v>
      </c>
      <c r="B42" s="102"/>
      <c r="C42" s="101"/>
    </row>
    <row r="43" ht="22.5" customHeight="1" spans="1:3">
      <c r="A43" s="101" t="s">
        <v>132</v>
      </c>
      <c r="B43" s="102"/>
      <c r="C43" s="101"/>
    </row>
    <row r="44" ht="22.5" customHeight="1" spans="1:3">
      <c r="A44" s="103" t="s">
        <v>133</v>
      </c>
      <c r="B44" s="102">
        <v>2.8</v>
      </c>
      <c r="C44" s="101"/>
    </row>
    <row r="45" ht="22.5" customHeight="1" spans="1:3">
      <c r="A45" s="101" t="s">
        <v>134</v>
      </c>
      <c r="B45" s="102"/>
      <c r="C45" s="101"/>
    </row>
    <row r="46" ht="22.5" customHeight="1" spans="1:3">
      <c r="A46" s="101" t="s">
        <v>135</v>
      </c>
      <c r="B46" s="102"/>
      <c r="C46" s="101"/>
    </row>
    <row r="47" ht="22.5" customHeight="1" spans="1:3">
      <c r="A47" s="101" t="s">
        <v>136</v>
      </c>
      <c r="B47" s="102"/>
      <c r="C47" s="101"/>
    </row>
    <row r="48" ht="22.5" customHeight="1" spans="1:3">
      <c r="A48" s="101" t="s">
        <v>137</v>
      </c>
      <c r="B48" s="102"/>
      <c r="C48" s="101"/>
    </row>
    <row r="49" ht="22.5" customHeight="1" spans="1:3">
      <c r="A49" s="101" t="s">
        <v>138</v>
      </c>
      <c r="B49" s="102"/>
      <c r="C49" s="101"/>
    </row>
    <row r="50" ht="22.5" customHeight="1" spans="1:3">
      <c r="A50" s="101" t="s">
        <v>139</v>
      </c>
      <c r="B50" s="102"/>
      <c r="C50" s="101"/>
    </row>
    <row r="51" ht="22.5" customHeight="1" spans="1:3">
      <c r="A51" s="101" t="s">
        <v>140</v>
      </c>
      <c r="B51" s="102"/>
      <c r="C51" s="101"/>
    </row>
    <row r="52" ht="22.5" customHeight="1" spans="1:3">
      <c r="A52" s="101" t="s">
        <v>141</v>
      </c>
      <c r="B52" s="102"/>
      <c r="C52" s="101"/>
    </row>
    <row r="53" ht="22.5" customHeight="1" spans="1:3">
      <c r="A53" s="101" t="s">
        <v>142</v>
      </c>
      <c r="B53" s="102"/>
      <c r="C53" s="101"/>
    </row>
    <row r="54" ht="22.5" customHeight="1" spans="1:3">
      <c r="A54" s="101" t="s">
        <v>143</v>
      </c>
      <c r="B54" s="102"/>
      <c r="C54" s="101"/>
    </row>
    <row r="55" ht="22.5" customHeight="1" spans="1:3">
      <c r="A55" s="101" t="s">
        <v>144</v>
      </c>
      <c r="B55" s="102"/>
      <c r="C55" s="101"/>
    </row>
    <row r="56" ht="22.5" customHeight="1" spans="1:3">
      <c r="A56" s="101" t="s">
        <v>145</v>
      </c>
      <c r="B56" s="102"/>
      <c r="C56" s="101"/>
    </row>
    <row r="57" ht="22.5" customHeight="1" spans="1:3">
      <c r="A57" s="100" t="s">
        <v>76</v>
      </c>
      <c r="B57" s="102">
        <v>1027.69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146</v>
      </c>
    </row>
    <row r="2" ht="19.5" customHeight="1" spans="1:2">
      <c r="A2" s="81"/>
      <c r="B2" s="82"/>
    </row>
    <row r="3" ht="30" customHeight="1" spans="1:2">
      <c r="A3" s="83" t="s">
        <v>147</v>
      </c>
      <c r="B3" s="84"/>
    </row>
    <row r="4" ht="16.5" customHeight="1" spans="1:2">
      <c r="A4" s="85"/>
      <c r="B4" s="86" t="s">
        <v>2</v>
      </c>
    </row>
    <row r="5" ht="38.25" customHeight="1" spans="1:2">
      <c r="A5" s="87" t="s">
        <v>5</v>
      </c>
      <c r="B5" s="87" t="s">
        <v>88</v>
      </c>
    </row>
    <row r="6" ht="38.25" customHeight="1" spans="1:2">
      <c r="A6" s="88" t="s">
        <v>148</v>
      </c>
      <c r="B6" s="74">
        <v>0</v>
      </c>
    </row>
    <row r="7" ht="38.25" customHeight="1" spans="1:2">
      <c r="A7" s="74" t="s">
        <v>149</v>
      </c>
      <c r="B7" s="74">
        <v>0</v>
      </c>
    </row>
    <row r="8" ht="38.25" customHeight="1" spans="1:2">
      <c r="A8" s="74" t="s">
        <v>150</v>
      </c>
      <c r="B8" s="74">
        <v>0</v>
      </c>
    </row>
    <row r="9" ht="38.25" customHeight="1" spans="1:2">
      <c r="A9" s="89" t="s">
        <v>151</v>
      </c>
      <c r="B9" s="89">
        <v>0</v>
      </c>
    </row>
    <row r="10" ht="38.25" customHeight="1" spans="1:2">
      <c r="A10" s="90" t="s">
        <v>152</v>
      </c>
      <c r="B10" s="89">
        <v>0</v>
      </c>
    </row>
    <row r="11" ht="38.25" customHeight="1" spans="1:2">
      <c r="A11" s="91" t="s">
        <v>153</v>
      </c>
      <c r="B11" s="92">
        <v>0</v>
      </c>
    </row>
    <row r="12" ht="91.5" customHeight="1" spans="1:2">
      <c r="A12" s="93" t="s">
        <v>154</v>
      </c>
      <c r="B12" s="9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6" workbookViewId="0">
      <selection activeCell="A7" sqref="A7:A16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49" t="s">
        <v>155</v>
      </c>
      <c r="B1" s="50"/>
      <c r="C1" s="50"/>
      <c r="D1" s="50"/>
      <c r="E1" s="50"/>
      <c r="F1" s="50"/>
      <c r="G1" s="50"/>
      <c r="H1" s="50"/>
      <c r="I1" s="50"/>
      <c r="J1" s="77"/>
      <c r="K1" s="77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7"/>
      <c r="K2" s="77"/>
    </row>
    <row r="3" ht="29.25" customHeight="1" spans="1:11">
      <c r="A3" s="67" t="s">
        <v>156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87</v>
      </c>
      <c r="D5" s="70"/>
      <c r="E5" s="70"/>
      <c r="F5" s="70" t="s">
        <v>88</v>
      </c>
      <c r="G5" s="70"/>
      <c r="H5" s="70"/>
      <c r="I5" s="70" t="s">
        <v>157</v>
      </c>
      <c r="J5" s="70"/>
      <c r="K5" s="70"/>
    </row>
    <row r="6" s="65" customFormat="1" ht="27.75" customHeight="1" spans="1:11">
      <c r="A6" s="70" t="s">
        <v>45</v>
      </c>
      <c r="B6" s="70" t="s">
        <v>46</v>
      </c>
      <c r="C6" s="70" t="s">
        <v>76</v>
      </c>
      <c r="D6" s="70" t="s">
        <v>79</v>
      </c>
      <c r="E6" s="70" t="s">
        <v>80</v>
      </c>
      <c r="F6" s="70" t="s">
        <v>76</v>
      </c>
      <c r="G6" s="70" t="s">
        <v>79</v>
      </c>
      <c r="H6" s="70" t="s">
        <v>80</v>
      </c>
      <c r="I6" s="70" t="s">
        <v>76</v>
      </c>
      <c r="J6" s="70" t="s">
        <v>79</v>
      </c>
      <c r="K6" s="70" t="s">
        <v>80</v>
      </c>
    </row>
    <row r="7" s="65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9"/>
      <c r="K7" s="79"/>
    </row>
    <row r="8" s="65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9"/>
      <c r="K8" s="79"/>
    </row>
    <row r="9" s="65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9"/>
      <c r="K9" s="79"/>
    </row>
    <row r="10" s="65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9"/>
      <c r="K10" s="79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80"/>
      <c r="K11" s="80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76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9" t="s">
        <v>158</v>
      </c>
      <c r="B1" s="50"/>
      <c r="C1" s="50"/>
      <c r="D1" s="50"/>
      <c r="E1" s="50"/>
      <c r="F1" s="50"/>
      <c r="G1" s="50"/>
    </row>
    <row r="2" ht="22.5" spans="1:9">
      <c r="A2" s="51" t="s">
        <v>159</v>
      </c>
      <c r="B2" s="52"/>
      <c r="C2" s="52"/>
      <c r="D2" s="52"/>
      <c r="E2" s="52"/>
      <c r="F2" s="52"/>
      <c r="G2" s="52"/>
      <c r="H2" s="52"/>
      <c r="I2" s="52"/>
    </row>
    <row r="3" ht="20.25" customHeight="1" spans="1:9">
      <c r="A3" s="53"/>
      <c r="B3" s="54"/>
      <c r="C3" s="54"/>
      <c r="D3" s="54"/>
      <c r="E3" s="54"/>
      <c r="F3" s="54"/>
      <c r="G3" s="54"/>
      <c r="H3" s="55" t="s">
        <v>2</v>
      </c>
      <c r="I3" s="55"/>
    </row>
    <row r="4" ht="21" customHeight="1" spans="1:9">
      <c r="A4" s="56" t="s">
        <v>160</v>
      </c>
      <c r="B4" s="11" t="s">
        <v>161</v>
      </c>
      <c r="C4" s="57" t="s">
        <v>162</v>
      </c>
      <c r="D4" s="58" t="s">
        <v>163</v>
      </c>
      <c r="E4" s="58"/>
      <c r="F4" s="59" t="s">
        <v>164</v>
      </c>
      <c r="G4" s="11" t="s">
        <v>165</v>
      </c>
      <c r="H4" s="59" t="s">
        <v>166</v>
      </c>
      <c r="I4" s="59" t="s">
        <v>167</v>
      </c>
    </row>
    <row r="5" ht="21" customHeight="1" spans="1:9">
      <c r="A5" s="56"/>
      <c r="B5" s="11"/>
      <c r="C5" s="57"/>
      <c r="D5" s="11" t="s">
        <v>168</v>
      </c>
      <c r="E5" s="11" t="s">
        <v>169</v>
      </c>
      <c r="F5" s="59"/>
      <c r="G5" s="11"/>
      <c r="H5" s="59"/>
      <c r="I5" s="59"/>
    </row>
    <row r="6" ht="27.75" customHeight="1" spans="1:9">
      <c r="A6" s="60" t="s">
        <v>76</v>
      </c>
      <c r="B6" s="61"/>
      <c r="C6" s="62"/>
      <c r="D6" s="62"/>
      <c r="E6" s="62"/>
      <c r="F6" s="63"/>
      <c r="G6" s="61"/>
      <c r="H6" s="61" t="s">
        <v>170</v>
      </c>
      <c r="I6" s="61" t="s">
        <v>170</v>
      </c>
    </row>
    <row r="7" ht="27.75" customHeight="1" spans="1:9">
      <c r="A7" s="64"/>
      <c r="B7" s="61"/>
      <c r="C7" s="62"/>
      <c r="D7" s="62"/>
      <c r="E7" s="62"/>
      <c r="F7" s="63"/>
      <c r="G7" s="61"/>
      <c r="H7" s="61"/>
      <c r="I7" s="61"/>
    </row>
    <row r="8" ht="27.75" customHeight="1" spans="1:9">
      <c r="A8" s="64"/>
      <c r="B8" s="61"/>
      <c r="C8" s="62"/>
      <c r="D8" s="62"/>
      <c r="E8" s="62"/>
      <c r="F8" s="63"/>
      <c r="G8" s="61"/>
      <c r="H8" s="61"/>
      <c r="I8" s="61"/>
    </row>
    <row r="9" ht="27.75" customHeight="1" spans="1:9">
      <c r="A9" s="64"/>
      <c r="B9" s="61"/>
      <c r="C9" s="62"/>
      <c r="D9" s="62"/>
      <c r="E9" s="62"/>
      <c r="F9" s="63"/>
      <c r="G9" s="61"/>
      <c r="H9" s="61"/>
      <c r="I9" s="61"/>
    </row>
    <row r="10" ht="27.75" customHeight="1" spans="1:9">
      <c r="A10" s="64"/>
      <c r="B10" s="61"/>
      <c r="C10" s="62"/>
      <c r="D10" s="62"/>
      <c r="E10" s="62"/>
      <c r="F10" s="63"/>
      <c r="G10" s="61"/>
      <c r="H10" s="61"/>
      <c r="I10" s="61"/>
    </row>
    <row r="11" ht="27.75" customHeight="1" spans="1:9">
      <c r="A11" s="64"/>
      <c r="B11" s="61"/>
      <c r="C11" s="62"/>
      <c r="D11" s="62"/>
      <c r="E11" s="62"/>
      <c r="F11" s="63"/>
      <c r="G11" s="61"/>
      <c r="H11" s="61"/>
      <c r="I11" s="61"/>
    </row>
    <row r="12" ht="27.75" customHeight="1" spans="1:9">
      <c r="A12" s="64"/>
      <c r="B12" s="61"/>
      <c r="C12" s="62"/>
      <c r="D12" s="62"/>
      <c r="E12" s="62"/>
      <c r="F12" s="63"/>
      <c r="G12" s="61"/>
      <c r="H12" s="61"/>
      <c r="I12" s="61"/>
    </row>
    <row r="13" ht="27.75" customHeight="1" spans="1:9">
      <c r="A13" s="64"/>
      <c r="B13" s="61"/>
      <c r="C13" s="62"/>
      <c r="D13" s="62"/>
      <c r="E13" s="62"/>
      <c r="F13" s="63"/>
      <c r="G13" s="61"/>
      <c r="H13" s="61"/>
      <c r="I13" s="61"/>
    </row>
    <row r="14" ht="27.75" customHeight="1" spans="1:9">
      <c r="A14" s="64"/>
      <c r="B14" s="61"/>
      <c r="C14" s="62"/>
      <c r="D14" s="62"/>
      <c r="E14" s="62"/>
      <c r="F14" s="63"/>
      <c r="G14" s="61"/>
      <c r="H14" s="61"/>
      <c r="I14" s="61"/>
    </row>
    <row r="15" ht="27.75" customHeight="1" spans="1:9">
      <c r="A15" s="64"/>
      <c r="B15" s="61"/>
      <c r="C15" s="62"/>
      <c r="D15" s="62"/>
      <c r="E15" s="62"/>
      <c r="F15" s="63"/>
      <c r="G15" s="61"/>
      <c r="H15" s="61"/>
      <c r="I15" s="61"/>
    </row>
    <row r="16" ht="27.75" customHeight="1" spans="1:9">
      <c r="A16" s="64"/>
      <c r="B16" s="61"/>
      <c r="C16" s="62"/>
      <c r="D16" s="62"/>
      <c r="E16" s="62"/>
      <c r="F16" s="63"/>
      <c r="G16" s="61"/>
      <c r="H16" s="61"/>
      <c r="I16" s="61"/>
    </row>
    <row r="17" ht="27.75" customHeight="1" spans="1:9">
      <c r="A17" s="64"/>
      <c r="B17" s="61"/>
      <c r="C17" s="62"/>
      <c r="D17" s="62"/>
      <c r="E17" s="62"/>
      <c r="F17" s="63"/>
      <c r="G17" s="61"/>
      <c r="H17" s="61"/>
      <c r="I17" s="61"/>
    </row>
    <row r="18" ht="27.75" customHeight="1" spans="1:9">
      <c r="A18" s="64"/>
      <c r="B18" s="61"/>
      <c r="C18" s="62"/>
      <c r="D18" s="62"/>
      <c r="E18" s="62"/>
      <c r="F18" s="63"/>
      <c r="G18" s="61"/>
      <c r="H18" s="61"/>
      <c r="I18" s="61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13" sqref="H13"/>
    </sheetView>
  </sheetViews>
  <sheetFormatPr defaultColWidth="9" defaultRowHeight="14.25"/>
  <cols>
    <col min="1" max="1" width="12.75" customWidth="1"/>
    <col min="2" max="4" width="8.75" customWidth="1"/>
  </cols>
  <sheetData>
    <row r="1" ht="31.5" customHeight="1" spans="1:14">
      <c r="A1" s="1" t="s">
        <v>171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4"/>
    </row>
    <row r="2" ht="33" customHeight="1" spans="1:14">
      <c r="A2" s="30" t="s">
        <v>172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8" t="s">
        <v>173</v>
      </c>
      <c r="B4" s="33" t="s">
        <v>174</v>
      </c>
      <c r="C4" s="33" t="s">
        <v>175</v>
      </c>
      <c r="D4" s="33" t="s">
        <v>176</v>
      </c>
      <c r="E4" s="9" t="s">
        <v>177</v>
      </c>
      <c r="F4" s="9"/>
      <c r="G4" s="9"/>
      <c r="H4" s="9"/>
      <c r="I4" s="9"/>
      <c r="J4" s="9"/>
      <c r="K4" s="9"/>
      <c r="L4" s="9"/>
      <c r="M4" s="9"/>
      <c r="N4" s="45" t="s">
        <v>178</v>
      </c>
    </row>
    <row r="5" ht="37.5" customHeight="1" spans="1:14">
      <c r="A5" s="10"/>
      <c r="B5" s="33"/>
      <c r="C5" s="33"/>
      <c r="D5" s="33"/>
      <c r="E5" s="11" t="s">
        <v>179</v>
      </c>
      <c r="F5" s="9" t="s">
        <v>41</v>
      </c>
      <c r="G5" s="9"/>
      <c r="H5" s="9"/>
      <c r="I5" s="9"/>
      <c r="J5" s="46"/>
      <c r="K5" s="46"/>
      <c r="L5" s="24" t="s">
        <v>180</v>
      </c>
      <c r="M5" s="24" t="s">
        <v>181</v>
      </c>
      <c r="N5" s="47"/>
    </row>
    <row r="6" ht="78.75" customHeight="1" spans="1:14">
      <c r="A6" s="14"/>
      <c r="B6" s="33"/>
      <c r="C6" s="33"/>
      <c r="D6" s="33"/>
      <c r="E6" s="11"/>
      <c r="F6" s="15" t="s">
        <v>182</v>
      </c>
      <c r="G6" s="11" t="s">
        <v>183</v>
      </c>
      <c r="H6" s="11" t="s">
        <v>184</v>
      </c>
      <c r="I6" s="11" t="s">
        <v>185</v>
      </c>
      <c r="J6" s="11" t="s">
        <v>186</v>
      </c>
      <c r="K6" s="25" t="s">
        <v>187</v>
      </c>
      <c r="L6" s="26"/>
      <c r="M6" s="26"/>
      <c r="N6" s="48"/>
    </row>
    <row r="7" ht="24" customHeight="1" spans="1:14">
      <c r="A7" s="34" t="s">
        <v>188</v>
      </c>
      <c r="B7" s="35" t="s">
        <v>189</v>
      </c>
      <c r="C7" s="35" t="s">
        <v>190</v>
      </c>
      <c r="D7" s="36">
        <v>150</v>
      </c>
      <c r="E7" s="36">
        <v>2.85</v>
      </c>
      <c r="F7" s="36">
        <v>2.85</v>
      </c>
      <c r="G7" s="36"/>
      <c r="H7" s="36"/>
      <c r="I7" s="36"/>
      <c r="J7" s="36">
        <v>2.85</v>
      </c>
      <c r="K7" s="36"/>
      <c r="L7" s="36"/>
      <c r="M7" s="36"/>
      <c r="N7" s="36"/>
    </row>
    <row r="8" ht="24" customHeight="1" spans="1:14">
      <c r="A8" s="34" t="s">
        <v>188</v>
      </c>
      <c r="B8" s="37" t="s">
        <v>191</v>
      </c>
      <c r="C8" s="38" t="s">
        <v>192</v>
      </c>
      <c r="D8" s="39">
        <v>3</v>
      </c>
      <c r="E8" s="40">
        <v>9.25</v>
      </c>
      <c r="F8" s="40">
        <v>9.25</v>
      </c>
      <c r="G8" s="40"/>
      <c r="H8" s="40"/>
      <c r="I8" s="40"/>
      <c r="J8" s="40">
        <v>9.25</v>
      </c>
      <c r="K8" s="40"/>
      <c r="L8" s="40"/>
      <c r="M8" s="40"/>
      <c r="N8" s="39"/>
    </row>
    <row r="9" ht="24" customHeight="1" spans="1:14">
      <c r="A9" s="41"/>
      <c r="B9" s="42"/>
      <c r="C9" s="39"/>
      <c r="D9" s="39"/>
      <c r="E9" s="40"/>
      <c r="F9" s="40"/>
      <c r="G9" s="40"/>
      <c r="H9" s="40"/>
      <c r="I9" s="40"/>
      <c r="J9" s="40"/>
      <c r="K9" s="40"/>
      <c r="L9" s="40"/>
      <c r="M9" s="40"/>
      <c r="N9" s="39"/>
    </row>
    <row r="10" ht="24" customHeight="1" spans="1:14">
      <c r="A10" s="41"/>
      <c r="B10" s="42"/>
      <c r="C10" s="39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39"/>
    </row>
    <row r="11" ht="24" customHeight="1" spans="1:14">
      <c r="A11" s="41"/>
      <c r="B11" s="42"/>
      <c r="C11" s="39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39"/>
    </row>
    <row r="12" ht="24" customHeight="1" spans="1:14">
      <c r="A12" s="41"/>
      <c r="B12" s="42"/>
      <c r="C12" s="39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39"/>
    </row>
    <row r="13" ht="24" customHeight="1" spans="1:14">
      <c r="A13" s="41"/>
      <c r="B13" s="42"/>
      <c r="C13" s="39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39"/>
    </row>
    <row r="14" ht="24" customHeight="1" spans="1:14">
      <c r="A14" s="41"/>
      <c r="B14" s="42"/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39"/>
    </row>
    <row r="15" ht="24" customHeight="1" spans="1:14">
      <c r="A15" s="41"/>
      <c r="B15" s="42"/>
      <c r="C15" s="39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39"/>
    </row>
    <row r="16" ht="24" customHeight="1" spans="1:14">
      <c r="A16" s="18" t="s">
        <v>193</v>
      </c>
      <c r="B16" s="43"/>
      <c r="C16" s="43"/>
      <c r="D16" s="19"/>
      <c r="E16" s="40">
        <f>SUM(E7:E15)</f>
        <v>12.1</v>
      </c>
      <c r="F16" s="40">
        <f>SUM(F7:F15)</f>
        <v>12.1</v>
      </c>
      <c r="G16" s="40"/>
      <c r="H16" s="40"/>
      <c r="I16" s="40"/>
      <c r="J16" s="40">
        <f>SUM(J7:J15)</f>
        <v>12.1</v>
      </c>
      <c r="K16" s="40"/>
      <c r="L16" s="40"/>
      <c r="M16" s="40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6.25" customHeight="1" spans="1:12">
      <c r="A3" s="6"/>
      <c r="B3" s="6"/>
      <c r="C3" s="6"/>
      <c r="D3" s="7"/>
      <c r="E3" s="6"/>
      <c r="F3" s="6"/>
      <c r="G3" s="6"/>
      <c r="H3" s="7"/>
      <c r="I3" s="6"/>
      <c r="J3" s="6"/>
      <c r="K3" s="2"/>
      <c r="L3" s="22" t="s">
        <v>2</v>
      </c>
    </row>
    <row r="4" ht="24" customHeight="1" spans="1:12">
      <c r="A4" s="8" t="s">
        <v>196</v>
      </c>
      <c r="B4" s="8" t="s">
        <v>197</v>
      </c>
      <c r="C4" s="9" t="s">
        <v>177</v>
      </c>
      <c r="D4" s="9"/>
      <c r="E4" s="9"/>
      <c r="F4" s="9"/>
      <c r="G4" s="9"/>
      <c r="H4" s="9"/>
      <c r="I4" s="9"/>
      <c r="J4" s="9"/>
      <c r="K4" s="9"/>
      <c r="L4" s="8" t="s">
        <v>93</v>
      </c>
    </row>
    <row r="5" ht="25.5" customHeight="1" spans="1:12">
      <c r="A5" s="10"/>
      <c r="B5" s="10"/>
      <c r="C5" s="11" t="s">
        <v>179</v>
      </c>
      <c r="D5" s="12" t="s">
        <v>198</v>
      </c>
      <c r="E5" s="13"/>
      <c r="F5" s="13"/>
      <c r="G5" s="13"/>
      <c r="H5" s="13"/>
      <c r="I5" s="23"/>
      <c r="J5" s="24" t="s">
        <v>180</v>
      </c>
      <c r="K5" s="24" t="s">
        <v>181</v>
      </c>
      <c r="L5" s="10"/>
    </row>
    <row r="6" ht="81" customHeight="1" spans="1:12">
      <c r="A6" s="14"/>
      <c r="B6" s="14"/>
      <c r="C6" s="11"/>
      <c r="D6" s="15" t="s">
        <v>182</v>
      </c>
      <c r="E6" s="11" t="s">
        <v>183</v>
      </c>
      <c r="F6" s="11" t="s">
        <v>184</v>
      </c>
      <c r="G6" s="11" t="s">
        <v>185</v>
      </c>
      <c r="H6" s="11" t="s">
        <v>186</v>
      </c>
      <c r="I6" s="25" t="s">
        <v>199</v>
      </c>
      <c r="J6" s="26"/>
      <c r="K6" s="26"/>
      <c r="L6" s="14"/>
    </row>
    <row r="7" ht="32.25" customHeight="1" spans="1:12">
      <c r="A7" s="16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200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2019-03-26T02:11:12Z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