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8" activeTab="10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<sst xmlns="http://schemas.openxmlformats.org/spreadsheetml/2006/main" count="369" uniqueCount="212">
  <si>
    <t>表1</t>
  </si>
  <si>
    <t>孝义市大孝堡中心校2019年部门收支总表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</si>
  <si>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</si>
  <si>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</si>
  <si>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</si>
  <si>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</si>
  <si>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</si>
  <si>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</si>
  <si>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</si>
  <si>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</si>
  <si>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</si>
  <si>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</si>
  <si>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</si>
  <si>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</si>
  <si>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</si>
  <si>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</si>
  <si>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</si>
  <si>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</si>
  <si>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</si>
  <si>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</si>
  <si>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</si>
  <si>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</si>
  <si>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</si>
  <si>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</si>
  <si>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</si>
  <si>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</si>
  <si>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</si>
  <si>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</si>
  <si>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</si>
  <si>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</si>
  <si>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</si>
  <si>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</si>
  <si>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</si>
  <si>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</si>
  <si>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</si>
  <si>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</si>
  <si>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</si>
  <si>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</si>
  <si>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孝义市大孝堡中心校2019年部门收入总表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</si>
  <si>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</si>
  <si>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</si>
  <si>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</si>
  <si>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</si>
  <si>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</si>
  <si>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</si>
  <si>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</si>
  <si>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</si>
  <si>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</si>
  <si>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</si>
  <si>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 xml:space="preserve">  普通教育</t>
  </si>
  <si>
    <t>2050201</t>
  </si>
  <si>
    <t xml:space="preserve">    学前教育</t>
  </si>
  <si>
    <t>2050202</t>
  </si>
  <si>
    <t xml:space="preserve">    小学教育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</si>
  <si>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0509</t>
    </r>
  </si>
  <si>
    <t xml:space="preserve">  教育费附加安排的支出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</si>
  <si>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050999</t>
    </r>
  </si>
  <si>
    <t xml:space="preserve">    其他教育费附加安排的支出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</si>
  <si>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</t>
    </r>
  </si>
  <si>
    <t>社会保障和就业支出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</si>
  <si>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0805</t>
    </r>
  </si>
  <si>
    <t xml:space="preserve">  行政事业单位离退休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</si>
  <si>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080505</t>
    </r>
  </si>
  <si>
    <t xml:space="preserve">    机关事业单位基本养老保险缴费支出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</si>
  <si>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080506</t>
    </r>
  </si>
  <si>
    <t xml:space="preserve">    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</si>
  <si>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</si>
  <si>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</si>
  <si>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</si>
  <si>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</si>
  <si>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</si>
  <si>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</si>
  <si>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</t>
    </r>
  </si>
  <si>
    <t>住房保障支出</t>
  </si>
  <si>
    <t>22102</t>
  </si>
  <si>
    <t xml:space="preserve">  住房改革支出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</si>
  <si>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210201</t>
    </r>
  </si>
  <si>
    <t xml:space="preserve">    住房公积金</t>
  </si>
  <si>
    <t>其他支出</t>
  </si>
  <si>
    <t xml:space="preserve">  彩票公益金及对应专项债务收入安排的支出</t>
  </si>
  <si>
    <t xml:space="preserve">    用于教育事业的彩票公益金支出</t>
  </si>
  <si>
    <t>合计：</t>
  </si>
  <si>
    <t>表3</t>
  </si>
  <si>
    <t>孝义市大孝堡中心校2019年部门支出总表</t>
  </si>
  <si>
    <t>基本支出</t>
  </si>
  <si>
    <t>项目支出</t>
  </si>
  <si>
    <t>表4</t>
  </si>
  <si>
    <t>孝义市大孝堡中心校2019年财政拨款收支总表</t>
  </si>
  <si>
    <t>小计</t>
  </si>
  <si>
    <t>政府性基金预算</t>
  </si>
  <si>
    <t>表5</t>
  </si>
  <si>
    <t>孝义市大孝堡中心校2019年一般公共预算支出表</t>
  </si>
  <si>
    <t>2018年预算数</t>
  </si>
  <si>
    <t>2019年预算数</t>
  </si>
  <si>
    <t>2019年预算数比2018年预算数增减%</t>
  </si>
  <si>
    <t>合计</t>
  </si>
  <si>
    <t>20509</t>
  </si>
  <si>
    <t>2050999</t>
  </si>
  <si>
    <t>208</t>
  </si>
  <si>
    <t>20805</t>
  </si>
  <si>
    <t>2080505</t>
  </si>
  <si>
    <t>2080506</t>
  </si>
  <si>
    <t>221</t>
  </si>
  <si>
    <t>2210201</t>
  </si>
  <si>
    <t>表6</t>
  </si>
  <si>
    <t>孝义市大孝堡中心校2019年一般公共预算基本支出经济科目表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</si>
  <si>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</si>
  <si>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</si>
  <si>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</si>
  <si>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</si>
  <si>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</si>
  <si>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</si>
  <si>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</si>
  <si>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</si>
  <si>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</si>
  <si>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</si>
  <si>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</si>
  <si>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</si>
  <si>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</si>
  <si>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</si>
  <si>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</si>
  <si>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</si>
  <si>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</si>
  <si>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</si>
  <si>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</si>
  <si>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</si>
  <si>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</si>
  <si>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</si>
  <si>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</si>
  <si>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</si>
  <si>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</si>
  <si>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</si>
  <si>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</si>
  <si>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</si>
  <si>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</si>
  <si>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</si>
  <si>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</si>
  <si>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</si>
  <si>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</si>
  <si>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</si>
  <si>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</si>
  <si>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</si>
  <si>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</si>
  <si>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</si>
  <si>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</si>
  <si>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</si>
  <si>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</si>
  <si>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</si>
  <si>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</si>
  <si>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</si>
  <si>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</si>
  <si>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</si>
  <si>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</si>
  <si>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</si>
  <si>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</si>
  <si>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</si>
  <si>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</si>
  <si>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</si>
  <si>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</si>
  <si>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</si>
  <si>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孝义市大孝堡中心校2019年一般公共预算“三公”经费支出情况统计表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</si>
  <si>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</si>
  <si>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</si>
  <si>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</si>
  <si>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</si>
  <si>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</si>
  <si>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</si>
  <si>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</si>
  <si>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</si>
  <si>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孝义市大孝堡中心校2019年政府性基金预算支出表</t>
  </si>
  <si>
    <t>2019年预算比2018年预算数增减</t>
  </si>
  <si>
    <t>表9</t>
  </si>
  <si>
    <t>孝义市大孝堡中心校2019年一般公共预算重点项目绩效目标表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</si>
  <si>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</si>
  <si>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</si>
  <si>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</si>
  <si>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</si>
  <si>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</si>
  <si>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</si>
  <si>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</si>
  <si>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</si>
  <si>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</si>
  <si>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</si>
  <si>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</si>
  <si>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</si>
  <si>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孝义市大孝堡中心校2019年政府采购预算表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</si>
  <si>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</si>
  <si>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</si>
  <si>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</si>
  <si>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</si>
  <si>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</si>
  <si>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</si>
  <si>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</si>
  <si>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</si>
  <si>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</si>
  <si>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</si>
  <si>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</si>
  <si>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</si>
  <si>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</si>
  <si>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</si>
  <si>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</si>
  <si>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办公设备购置</t>
  </si>
  <si>
    <t>65英寸</t>
  </si>
  <si>
    <t>台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</si>
  <si>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</si>
  <si>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</si>
  <si>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孝义市大孝堡中心校2019年政府购买服务支出预算表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</si>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</sst>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#,##0.00_ "/>
    <numFmt numFmtId="179" formatCode="0_ "/>
    <numFmt numFmtId="180" formatCode=";;"/>
    <numFmt numFmtId="181" formatCode="0.00_);[Red]\(0.00\)"/>
    <numFmt numFmtId="182" formatCode="#,##0.00_);[Red]\(#,##0.00\)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65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8" borderId="1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7" borderId="16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32" fillId="5" borderId="17" applyNumberFormat="0" applyAlignment="0" applyProtection="0">
      <alignment vertical="center"/>
    </xf>
    <xf numFmtId="0" fontId="22" fillId="15" borderId="18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 applyProtection="0"/>
  </cellStyleXfs>
  <cellXfs count="16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Alignment="1" applyProtection="1">
      <alignment horizontal="center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ont="1" applyFill="1" applyBorder="1" applyAlignment="1" applyProtection="1">
      <alignment horizontal="center" vertical="center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8" fontId="0" fillId="0" borderId="4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7" fontId="3" fillId="0" borderId="0" xfId="0" applyNumberFormat="1" applyFont="1" applyProtection="1"/>
    <xf numFmtId="177" fontId="6" fillId="0" borderId="0" xfId="0" applyNumberFormat="1" applyFont="1" applyAlignment="1" applyProtection="1">
      <alignment horizontal="left"/>
    </xf>
    <xf numFmtId="0" fontId="7" fillId="0" borderId="0" xfId="0" applyFont="1" applyAlignment="1" applyProtection="1">
      <alignment horizontal="center"/>
    </xf>
    <xf numFmtId="177" fontId="7" fillId="0" borderId="0" xfId="0" applyNumberFormat="1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177" fontId="0" fillId="0" borderId="0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  <protection locked="0"/>
    </xf>
    <xf numFmtId="180" fontId="4" fillId="0" borderId="9" xfId="0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Font="1" applyFill="1" applyBorder="1" applyAlignment="1" applyProtection="1">
      <alignment horizontal="center" vertical="center"/>
      <protection locked="0"/>
    </xf>
    <xf numFmtId="179" fontId="0" fillId="0" borderId="2" xfId="0" applyNumberFormat="1" applyFont="1" applyFill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177" fontId="0" fillId="0" borderId="0" xfId="0" applyNumberFormat="1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177" fontId="0" fillId="0" borderId="8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right" vertical="center"/>
    </xf>
    <xf numFmtId="177" fontId="0" fillId="0" borderId="0" xfId="0" applyNumberFormat="1" applyProtection="1"/>
    <xf numFmtId="0" fontId="0" fillId="0" borderId="0" xfId="0" applyFont="1" applyAlignment="1" applyProtection="1">
      <alignment vertical="center"/>
    </xf>
    <xf numFmtId="177" fontId="0" fillId="0" borderId="0" xfId="0" applyNumberFormat="1" applyFont="1" applyProtection="1"/>
    <xf numFmtId="0" fontId="7" fillId="0" borderId="0" xfId="0" applyFont="1" applyAlignment="1" applyProtection="1">
      <alignment horizontal="center" vertical="center"/>
    </xf>
    <xf numFmtId="177" fontId="7" fillId="0" borderId="0" xfId="0" applyNumberFormat="1" applyFont="1" applyAlignment="1" applyProtection="1">
      <alignment horizontal="center" vertical="center"/>
    </xf>
    <xf numFmtId="0" fontId="8" fillId="0" borderId="10" xfId="0" applyFont="1" applyBorder="1" applyAlignment="1" applyProtection="1">
      <alignment vertical="center"/>
    </xf>
    <xf numFmtId="177" fontId="0" fillId="0" borderId="0" xfId="0" applyNumberFormat="1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177" fontId="0" fillId="0" borderId="11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177" fontId="0" fillId="0" borderId="12" xfId="0" applyNumberFormat="1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left" vertical="center" wrapText="1"/>
    </xf>
    <xf numFmtId="177" fontId="10" fillId="0" borderId="13" xfId="0" applyNumberFormat="1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177" fontId="0" fillId="0" borderId="0" xfId="0" applyNumberForma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177" fontId="7" fillId="0" borderId="0" xfId="0" applyNumberFormat="1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0" fontId="11" fillId="0" borderId="0" xfId="0" applyFont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8" xfId="0" applyNumberFormat="1" applyFont="1" applyBorder="1" applyAlignment="1" applyProtection="1">
      <alignment vertical="center"/>
    </xf>
    <xf numFmtId="180" fontId="0" fillId="0" borderId="2" xfId="0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Font="1" applyFill="1" applyBorder="1" applyAlignment="1" applyProtection="1">
      <alignment horizontal="center" vertical="center"/>
    </xf>
    <xf numFmtId="181" fontId="0" fillId="0" borderId="2" xfId="0" applyNumberFormat="1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7" fontId="0" fillId="0" borderId="0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6" xfId="0" applyNumberFormat="1" applyFont="1" applyBorder="1" applyAlignment="1" applyProtection="1">
      <alignment horizontal="center" vertical="center"/>
    </xf>
    <xf numFmtId="180" fontId="0" fillId="0" borderId="4" xfId="0" applyNumberFormat="1" applyFont="1" applyFill="1" applyBorder="1" applyAlignment="1" applyProtection="1">
      <alignment horizontal="center" vertical="center" wrapText="1"/>
    </xf>
    <xf numFmtId="177" fontId="3" fillId="0" borderId="2" xfId="0" applyNumberFormat="1" applyFont="1" applyBorder="1" applyAlignment="1" applyProtection="1">
      <alignment horizontal="center"/>
    </xf>
    <xf numFmtId="0" fontId="11" fillId="0" borderId="2" xfId="0" applyNumberFormat="1" applyFont="1" applyFill="1" applyBorder="1" applyAlignment="1" applyProtection="1">
      <alignment horizontal="center"/>
    </xf>
    <xf numFmtId="0" fontId="0" fillId="0" borderId="2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right" vertical="center"/>
    </xf>
    <xf numFmtId="177" fontId="0" fillId="0" borderId="1" xfId="0" applyNumberFormat="1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3" fillId="0" borderId="2" xfId="0" applyFont="1" applyBorder="1" applyProtection="1"/>
    <xf numFmtId="177" fontId="5" fillId="0" borderId="0" xfId="0" applyNumberFormat="1" applyFont="1" applyAlignment="1" applyProtection="1">
      <alignment vertical="center"/>
    </xf>
    <xf numFmtId="177" fontId="5" fillId="0" borderId="0" xfId="0" applyNumberFormat="1" applyFont="1" applyAlignment="1" applyProtection="1">
      <alignment horizontal="right" vertical="center"/>
    </xf>
    <xf numFmtId="177" fontId="2" fillId="0" borderId="0" xfId="0" applyNumberFormat="1" applyFont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7" xfId="0" applyNumberFormat="1" applyFont="1" applyBorder="1" applyAlignment="1" applyProtection="1">
      <alignment horizontal="center" vertical="center"/>
    </xf>
    <xf numFmtId="177" fontId="0" fillId="0" borderId="5" xfId="0" applyNumberFormat="1" applyFont="1" applyBorder="1" applyAlignment="1" applyProtection="1">
      <alignment horizontal="center" vertical="center"/>
    </xf>
    <xf numFmtId="182" fontId="0" fillId="0" borderId="2" xfId="0" applyNumberFormat="1" applyFont="1" applyFill="1" applyBorder="1" applyAlignment="1" applyProtection="1">
      <alignment horizontal="center" vertical="center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82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9" workbookViewId="0">
      <selection activeCell="A6" sqref="A6:H29"/>
    </sheetView>
  </sheetViews>
  <sheetFormatPr defaultColWidth="6.875" defaultRowHeight="11.25" outlineLevelCol="7"/>
  <cols>
    <col min="1" max="1" width="33" style="66" customWidth="1"/>
    <col min="2" max="3" width="9.25" style="66" customWidth="1"/>
    <col min="4" max="4" width="9.25" style="67" customWidth="1"/>
    <col min="5" max="5" width="34.125" style="66" customWidth="1"/>
    <col min="6" max="6" width="10.25" style="66" customWidth="1"/>
    <col min="7" max="8" width="10.25" style="67" customWidth="1"/>
    <col min="9" max="16384" width="6.875" style="66"/>
  </cols>
  <sheetData>
    <row r="1" ht="16.5" customHeight="1" spans="1:8">
      <c r="A1" s="71" t="s">
        <v>0</v>
      </c>
      <c r="B1" s="71"/>
      <c r="C1" s="71"/>
      <c r="D1" s="157"/>
      <c r="E1" s="132"/>
      <c r="F1" s="132"/>
      <c r="G1" s="157"/>
      <c r="H1" s="158"/>
    </row>
    <row r="2" ht="18.75" customHeight="1" spans="1:8">
      <c r="A2" s="134"/>
      <c r="B2" s="134"/>
      <c r="C2" s="134"/>
      <c r="D2" s="157"/>
      <c r="E2" s="132"/>
      <c r="F2" s="132"/>
      <c r="G2" s="157"/>
      <c r="H2" s="158"/>
    </row>
    <row r="3" ht="21" customHeight="1" spans="1:8">
      <c r="A3" s="101" t="s">
        <v>1</v>
      </c>
      <c r="B3" s="101"/>
      <c r="C3" s="101"/>
      <c r="D3" s="102"/>
      <c r="E3" s="101"/>
      <c r="F3" s="101"/>
      <c r="G3" s="102"/>
      <c r="H3" s="102"/>
    </row>
    <row r="4" ht="14.25" customHeight="1" spans="1:8">
      <c r="A4" s="135"/>
      <c r="B4" s="135"/>
      <c r="C4" s="135"/>
      <c r="D4" s="159"/>
      <c r="E4" s="135"/>
      <c r="F4" s="135"/>
      <c r="G4" s="159"/>
      <c r="H4" s="104" t="s">
        <v>2</v>
      </c>
    </row>
    <row r="5" ht="24" customHeight="1" spans="1:8">
      <c r="A5" s="166" t="s">
        <v>3</v>
      </c>
      <c r="B5" s="73"/>
      <c r="C5" s="73"/>
      <c r="D5" s="74"/>
      <c r="E5" s="166" t="s">
        <v>4</v>
      </c>
      <c r="F5" s="73"/>
      <c r="G5" s="74"/>
      <c r="H5" s="74"/>
    </row>
    <row r="6" ht="24" customHeight="1" spans="1:8">
      <c r="A6" s="167" t="s">
        <v>5</v>
      </c>
      <c r="B6" s="140" t="s">
        <v>6</v>
      </c>
      <c r="C6" s="160"/>
      <c r="D6" s="161"/>
      <c r="E6" s="153" t="s">
        <v>7</v>
      </c>
      <c r="F6" s="140" t="s">
        <v>6</v>
      </c>
      <c r="G6" s="162"/>
      <c r="H6" s="161"/>
    </row>
    <row r="7" ht="48.75" customHeight="1" spans="1:8">
      <c r="A7" s="143"/>
      <c r="B7" s="152" t="s">
        <v>8</v>
      </c>
      <c r="C7" s="152" t="s">
        <v>9</v>
      </c>
      <c r="D7" s="151" t="s">
        <v>10</v>
      </c>
      <c r="E7" s="155"/>
      <c r="F7" s="152" t="s">
        <v>8</v>
      </c>
      <c r="G7" s="151" t="s">
        <v>9</v>
      </c>
      <c r="H7" s="151" t="s">
        <v>10</v>
      </c>
    </row>
    <row r="8" ht="24" customHeight="1" spans="1:8">
      <c r="A8" s="73" t="s">
        <v>11</v>
      </c>
      <c r="B8" s="130">
        <v>699.8161</v>
      </c>
      <c r="C8" s="73">
        <v>814.57</v>
      </c>
      <c r="D8" s="74">
        <f>C8-B8</f>
        <v>114.7539</v>
      </c>
      <c r="E8" s="80" t="s">
        <v>12</v>
      </c>
      <c r="F8" s="80"/>
      <c r="G8" s="79"/>
      <c r="H8" s="74"/>
    </row>
    <row r="9" ht="24" customHeight="1" spans="1:8">
      <c r="A9" s="73" t="s">
        <v>13</v>
      </c>
      <c r="B9" s="130">
        <v>2.5</v>
      </c>
      <c r="C9" s="74">
        <v>2.7</v>
      </c>
      <c r="D9" s="74">
        <f t="shared" ref="D9:D29" si="0">C9-B9</f>
        <v>0.2</v>
      </c>
      <c r="E9" s="80" t="s">
        <v>14</v>
      </c>
      <c r="F9" s="80"/>
      <c r="G9" s="79"/>
      <c r="H9" s="74"/>
    </row>
    <row r="10" ht="24" customHeight="1" spans="1:8">
      <c r="A10" s="73" t="s">
        <v>15</v>
      </c>
      <c r="B10" s="73"/>
      <c r="C10" s="73"/>
      <c r="D10" s="74">
        <f t="shared" si="0"/>
        <v>0</v>
      </c>
      <c r="E10" s="80" t="s">
        <v>16</v>
      </c>
      <c r="F10" s="80"/>
      <c r="G10" s="79"/>
      <c r="H10" s="74"/>
    </row>
    <row r="11" ht="24" customHeight="1" spans="1:8">
      <c r="A11" s="73" t="s">
        <v>17</v>
      </c>
      <c r="B11" s="73"/>
      <c r="C11" s="73"/>
      <c r="D11" s="74">
        <f t="shared" si="0"/>
        <v>0</v>
      </c>
      <c r="E11" s="73" t="s">
        <v>18</v>
      </c>
      <c r="F11" s="73"/>
      <c r="G11" s="74"/>
      <c r="H11" s="74"/>
    </row>
    <row r="12" ht="24" customHeight="1" spans="1:8">
      <c r="A12" s="73"/>
      <c r="B12" s="73"/>
      <c r="C12" s="73"/>
      <c r="D12" s="74">
        <f t="shared" si="0"/>
        <v>0</v>
      </c>
      <c r="E12" s="80" t="s">
        <v>19</v>
      </c>
      <c r="F12" s="163">
        <v>583.876</v>
      </c>
      <c r="G12" s="79">
        <v>682.71</v>
      </c>
      <c r="H12" s="74">
        <f>G12-F12</f>
        <v>98.8340000000001</v>
      </c>
    </row>
    <row r="13" ht="24" customHeight="1" spans="1:8">
      <c r="A13" s="73"/>
      <c r="B13" s="73"/>
      <c r="C13" s="73"/>
      <c r="D13" s="74">
        <f t="shared" si="0"/>
        <v>0</v>
      </c>
      <c r="E13" s="80" t="s">
        <v>20</v>
      </c>
      <c r="F13" s="80"/>
      <c r="G13" s="79"/>
      <c r="H13" s="74">
        <f t="shared" ref="H13:H29" si="1">G13-F13</f>
        <v>0</v>
      </c>
    </row>
    <row r="14" ht="24" customHeight="1" spans="1:8">
      <c r="A14" s="73"/>
      <c r="B14" s="73"/>
      <c r="C14" s="73"/>
      <c r="D14" s="74">
        <f t="shared" si="0"/>
        <v>0</v>
      </c>
      <c r="E14" s="73" t="s">
        <v>21</v>
      </c>
      <c r="F14" s="73"/>
      <c r="G14" s="74"/>
      <c r="H14" s="74">
        <f t="shared" si="1"/>
        <v>0</v>
      </c>
    </row>
    <row r="15" ht="24" customHeight="1" spans="1:8">
      <c r="A15" s="73"/>
      <c r="B15" s="73"/>
      <c r="C15" s="73"/>
      <c r="D15" s="74">
        <f t="shared" si="0"/>
        <v>0</v>
      </c>
      <c r="E15" s="73" t="s">
        <v>22</v>
      </c>
      <c r="F15" s="163">
        <v>87.1242</v>
      </c>
      <c r="G15" s="137">
        <v>81.98</v>
      </c>
      <c r="H15" s="74">
        <f t="shared" si="1"/>
        <v>-5.1442</v>
      </c>
    </row>
    <row r="16" ht="24" customHeight="1" spans="1:8">
      <c r="A16" s="73"/>
      <c r="B16" s="73"/>
      <c r="C16" s="73"/>
      <c r="D16" s="74">
        <f t="shared" si="0"/>
        <v>0</v>
      </c>
      <c r="E16" s="80" t="s">
        <v>23</v>
      </c>
      <c r="F16" s="164"/>
      <c r="G16" s="137">
        <v>21.38</v>
      </c>
      <c r="H16" s="74">
        <f t="shared" si="1"/>
        <v>21.38</v>
      </c>
    </row>
    <row r="17" ht="24" customHeight="1" spans="1:8">
      <c r="A17" s="73"/>
      <c r="B17" s="73"/>
      <c r="C17" s="73"/>
      <c r="D17" s="74">
        <f t="shared" si="0"/>
        <v>0</v>
      </c>
      <c r="E17" s="80" t="s">
        <v>24</v>
      </c>
      <c r="F17" s="164"/>
      <c r="G17" s="138"/>
      <c r="H17" s="74">
        <f t="shared" si="1"/>
        <v>0</v>
      </c>
    </row>
    <row r="18" ht="24" customHeight="1" spans="1:8">
      <c r="A18" s="73"/>
      <c r="B18" s="73"/>
      <c r="C18" s="73"/>
      <c r="D18" s="74">
        <f t="shared" si="0"/>
        <v>0</v>
      </c>
      <c r="E18" s="73" t="s">
        <v>25</v>
      </c>
      <c r="F18" s="140"/>
      <c r="G18" s="137"/>
      <c r="H18" s="74">
        <f t="shared" si="1"/>
        <v>0</v>
      </c>
    </row>
    <row r="19" ht="24" customHeight="1" spans="1:8">
      <c r="A19" s="73"/>
      <c r="B19" s="73"/>
      <c r="C19" s="73"/>
      <c r="D19" s="74">
        <f t="shared" si="0"/>
        <v>0</v>
      </c>
      <c r="E19" s="73" t="s">
        <v>26</v>
      </c>
      <c r="F19" s="73"/>
      <c r="G19" s="74"/>
      <c r="H19" s="74">
        <f t="shared" si="1"/>
        <v>0</v>
      </c>
    </row>
    <row r="20" ht="24" customHeight="1" spans="1:8">
      <c r="A20" s="73"/>
      <c r="B20" s="73"/>
      <c r="C20" s="73"/>
      <c r="D20" s="74">
        <f t="shared" si="0"/>
        <v>0</v>
      </c>
      <c r="E20" s="73" t="s">
        <v>27</v>
      </c>
      <c r="F20" s="73"/>
      <c r="G20" s="74"/>
      <c r="H20" s="74">
        <f t="shared" si="1"/>
        <v>0</v>
      </c>
    </row>
    <row r="21" ht="24" customHeight="1" spans="1:8">
      <c r="A21" s="73"/>
      <c r="B21" s="73"/>
      <c r="C21" s="73"/>
      <c r="D21" s="74">
        <f t="shared" si="0"/>
        <v>0</v>
      </c>
      <c r="E21" s="73" t="s">
        <v>28</v>
      </c>
      <c r="F21" s="73"/>
      <c r="G21" s="74"/>
      <c r="H21" s="74">
        <f t="shared" si="1"/>
        <v>0</v>
      </c>
    </row>
    <row r="22" ht="24" customHeight="1" spans="1:8">
      <c r="A22" s="73"/>
      <c r="B22" s="73"/>
      <c r="C22" s="73"/>
      <c r="D22" s="74">
        <f t="shared" si="0"/>
        <v>0</v>
      </c>
      <c r="E22" s="73" t="s">
        <v>29</v>
      </c>
      <c r="F22" s="73"/>
      <c r="G22" s="74"/>
      <c r="H22" s="74">
        <f t="shared" si="1"/>
        <v>0</v>
      </c>
    </row>
    <row r="23" ht="24" customHeight="1" spans="1:8">
      <c r="A23" s="73"/>
      <c r="B23" s="73"/>
      <c r="C23" s="73"/>
      <c r="D23" s="74">
        <f t="shared" si="0"/>
        <v>0</v>
      </c>
      <c r="E23" s="73" t="s">
        <v>30</v>
      </c>
      <c r="F23" s="73"/>
      <c r="G23" s="74"/>
      <c r="H23" s="74">
        <f t="shared" si="1"/>
        <v>0</v>
      </c>
    </row>
    <row r="24" ht="24" customHeight="1" spans="1:8">
      <c r="A24" s="73"/>
      <c r="B24" s="73"/>
      <c r="C24" s="73"/>
      <c r="D24" s="74">
        <f t="shared" si="0"/>
        <v>0</v>
      </c>
      <c r="E24" s="73" t="s">
        <v>31</v>
      </c>
      <c r="F24" s="73"/>
      <c r="G24" s="74"/>
      <c r="H24" s="74">
        <f t="shared" si="1"/>
        <v>0</v>
      </c>
    </row>
    <row r="25" ht="24" customHeight="1" spans="1:8">
      <c r="A25" s="73"/>
      <c r="B25" s="73"/>
      <c r="C25" s="73"/>
      <c r="D25" s="74">
        <f t="shared" si="0"/>
        <v>0</v>
      </c>
      <c r="E25" s="73" t="s">
        <v>32</v>
      </c>
      <c r="F25" s="165">
        <v>28.8159</v>
      </c>
      <c r="G25" s="74">
        <v>28.5</v>
      </c>
      <c r="H25" s="74">
        <f t="shared" si="1"/>
        <v>-0.315899999999999</v>
      </c>
    </row>
    <row r="26" ht="24" customHeight="1" spans="1:8">
      <c r="A26" s="73"/>
      <c r="B26" s="73"/>
      <c r="C26" s="73"/>
      <c r="D26" s="74">
        <f t="shared" si="0"/>
        <v>0</v>
      </c>
      <c r="E26" s="73" t="s">
        <v>33</v>
      </c>
      <c r="F26" s="73"/>
      <c r="G26" s="74"/>
      <c r="H26" s="74">
        <f t="shared" si="1"/>
        <v>0</v>
      </c>
    </row>
    <row r="27" ht="24" customHeight="1" spans="1:8">
      <c r="A27" s="73"/>
      <c r="B27" s="73"/>
      <c r="C27" s="73"/>
      <c r="D27" s="74">
        <f t="shared" si="0"/>
        <v>0</v>
      </c>
      <c r="E27" s="73" t="s">
        <v>34</v>
      </c>
      <c r="F27" s="163">
        <v>2.5</v>
      </c>
      <c r="G27" s="74">
        <v>2.7</v>
      </c>
      <c r="H27" s="74">
        <f t="shared" si="1"/>
        <v>0.2</v>
      </c>
    </row>
    <row r="28" ht="24" customHeight="1" spans="1:8">
      <c r="A28" s="73"/>
      <c r="B28" s="73"/>
      <c r="C28" s="73"/>
      <c r="D28" s="74">
        <f t="shared" si="0"/>
        <v>0</v>
      </c>
      <c r="E28" s="122"/>
      <c r="F28" s="122"/>
      <c r="G28" s="123"/>
      <c r="H28" s="74">
        <f t="shared" si="1"/>
        <v>0</v>
      </c>
    </row>
    <row r="29" ht="24" customHeight="1" spans="1:8">
      <c r="A29" s="73" t="s">
        <v>35</v>
      </c>
      <c r="B29" s="130">
        <f>B8+B9</f>
        <v>702.3161</v>
      </c>
      <c r="C29" s="73">
        <v>817.27</v>
      </c>
      <c r="D29" s="74">
        <f t="shared" si="0"/>
        <v>114.9539</v>
      </c>
      <c r="E29" s="73" t="s">
        <v>36</v>
      </c>
      <c r="F29" s="163">
        <f>F12+F15+F25+F27</f>
        <v>702.3161</v>
      </c>
      <c r="G29" s="73">
        <v>817.27</v>
      </c>
      <c r="H29" s="74">
        <f t="shared" si="1"/>
        <v>114.9539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J10" sqref="J10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184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5"/>
    </row>
    <row r="2" ht="33" customHeight="1" spans="1:14">
      <c r="A2" s="30" t="s">
        <v>185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186</v>
      </c>
      <c r="B4" s="32" t="s">
        <v>187</v>
      </c>
      <c r="C4" s="32" t="s">
        <v>188</v>
      </c>
      <c r="D4" s="32" t="s">
        <v>189</v>
      </c>
      <c r="E4" s="8" t="s">
        <v>190</v>
      </c>
      <c r="F4" s="8"/>
      <c r="G4" s="8"/>
      <c r="H4" s="8"/>
      <c r="I4" s="8"/>
      <c r="J4" s="8"/>
      <c r="K4" s="8"/>
      <c r="L4" s="8"/>
      <c r="M4" s="8"/>
      <c r="N4" s="46" t="s">
        <v>191</v>
      </c>
    </row>
    <row r="5" ht="37.5" customHeight="1" spans="1:14">
      <c r="A5" s="9"/>
      <c r="B5" s="32"/>
      <c r="C5" s="32"/>
      <c r="D5" s="32"/>
      <c r="E5" s="10" t="s">
        <v>192</v>
      </c>
      <c r="F5" s="8" t="s">
        <v>40</v>
      </c>
      <c r="G5" s="8"/>
      <c r="H5" s="8"/>
      <c r="I5" s="8"/>
      <c r="J5" s="47"/>
      <c r="K5" s="47"/>
      <c r="L5" s="24" t="s">
        <v>193</v>
      </c>
      <c r="M5" s="24" t="s">
        <v>194</v>
      </c>
      <c r="N5" s="48"/>
    </row>
    <row r="6" ht="78.75" customHeight="1" spans="1:14">
      <c r="A6" s="13"/>
      <c r="B6" s="32"/>
      <c r="C6" s="32"/>
      <c r="D6" s="32"/>
      <c r="E6" s="10"/>
      <c r="F6" s="14" t="s">
        <v>195</v>
      </c>
      <c r="G6" s="10" t="s">
        <v>196</v>
      </c>
      <c r="H6" s="10" t="s">
        <v>197</v>
      </c>
      <c r="I6" s="10" t="s">
        <v>198</v>
      </c>
      <c r="J6" s="10" t="s">
        <v>199</v>
      </c>
      <c r="K6" s="25" t="s">
        <v>200</v>
      </c>
      <c r="L6" s="26"/>
      <c r="M6" s="26"/>
      <c r="N6" s="49"/>
    </row>
    <row r="7" ht="24" customHeight="1" spans="1:14">
      <c r="A7" s="33" t="s">
        <v>201</v>
      </c>
      <c r="B7" s="34" t="s">
        <v>202</v>
      </c>
      <c r="C7" s="35" t="s">
        <v>203</v>
      </c>
      <c r="D7" s="36">
        <v>7</v>
      </c>
      <c r="E7" s="37">
        <v>8.5</v>
      </c>
      <c r="F7" s="37">
        <v>8.5</v>
      </c>
      <c r="G7" s="37">
        <v>8.5</v>
      </c>
      <c r="H7" s="38"/>
      <c r="I7" s="38"/>
      <c r="J7" s="38"/>
      <c r="K7" s="38"/>
      <c r="L7" s="38"/>
      <c r="M7" s="38"/>
      <c r="N7" s="38"/>
    </row>
    <row r="8" ht="24" customHeight="1" spans="1:14">
      <c r="A8" s="39"/>
      <c r="B8" s="40"/>
      <c r="C8" s="41"/>
      <c r="D8" s="41"/>
      <c r="E8" s="42"/>
      <c r="F8" s="42"/>
      <c r="G8" s="42"/>
      <c r="H8" s="42"/>
      <c r="I8" s="42"/>
      <c r="J8" s="42"/>
      <c r="K8" s="42"/>
      <c r="L8" s="42"/>
      <c r="M8" s="42"/>
      <c r="N8" s="41"/>
    </row>
    <row r="9" ht="24" customHeight="1" spans="1:14">
      <c r="A9" s="39"/>
      <c r="B9" s="40"/>
      <c r="C9" s="41"/>
      <c r="D9" s="41"/>
      <c r="E9" s="42"/>
      <c r="F9" s="42"/>
      <c r="G9" s="42"/>
      <c r="H9" s="42"/>
      <c r="I9" s="42"/>
      <c r="J9" s="42"/>
      <c r="K9" s="42"/>
      <c r="L9" s="42"/>
      <c r="M9" s="42"/>
      <c r="N9" s="41"/>
    </row>
    <row r="10" ht="24" customHeight="1" spans="1:14">
      <c r="A10" s="39"/>
      <c r="B10" s="40"/>
      <c r="C10" s="41"/>
      <c r="D10" s="41"/>
      <c r="E10" s="42"/>
      <c r="F10" s="42"/>
      <c r="G10" s="42"/>
      <c r="H10" s="42"/>
      <c r="I10" s="42"/>
      <c r="J10" s="42"/>
      <c r="K10" s="42"/>
      <c r="L10" s="42"/>
      <c r="M10" s="42"/>
      <c r="N10" s="41"/>
    </row>
    <row r="11" ht="24" customHeight="1" spans="1:14">
      <c r="A11" s="39"/>
      <c r="B11" s="40"/>
      <c r="C11" s="41"/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1"/>
    </row>
    <row r="12" ht="24" customHeight="1" spans="1:14">
      <c r="A12" s="39"/>
      <c r="B12" s="40"/>
      <c r="C12" s="41"/>
      <c r="D12" s="41"/>
      <c r="E12" s="42"/>
      <c r="F12" s="42"/>
      <c r="G12" s="42"/>
      <c r="H12" s="42"/>
      <c r="I12" s="42"/>
      <c r="J12" s="42"/>
      <c r="K12" s="42"/>
      <c r="L12" s="42"/>
      <c r="M12" s="42"/>
      <c r="N12" s="41"/>
    </row>
    <row r="13" ht="24" customHeight="1" spans="1:14">
      <c r="A13" s="39"/>
      <c r="B13" s="40"/>
      <c r="C13" s="41"/>
      <c r="D13" s="41"/>
      <c r="E13" s="42"/>
      <c r="F13" s="42"/>
      <c r="G13" s="42"/>
      <c r="H13" s="42"/>
      <c r="I13" s="42"/>
      <c r="J13" s="42"/>
      <c r="K13" s="42"/>
      <c r="L13" s="42"/>
      <c r="M13" s="42"/>
      <c r="N13" s="41"/>
    </row>
    <row r="14" ht="24" customHeight="1" spans="1:14">
      <c r="A14" s="39"/>
      <c r="B14" s="40"/>
      <c r="C14" s="41"/>
      <c r="D14" s="41"/>
      <c r="E14" s="42"/>
      <c r="F14" s="42"/>
      <c r="G14" s="42"/>
      <c r="H14" s="42"/>
      <c r="I14" s="42"/>
      <c r="J14" s="42"/>
      <c r="K14" s="42"/>
      <c r="L14" s="42"/>
      <c r="M14" s="42"/>
      <c r="N14" s="41"/>
    </row>
    <row r="15" ht="24" customHeight="1" spans="1:14">
      <c r="A15" s="39"/>
      <c r="B15" s="40"/>
      <c r="C15" s="41"/>
      <c r="D15" s="41"/>
      <c r="E15" s="42"/>
      <c r="F15" s="42"/>
      <c r="G15" s="42"/>
      <c r="H15" s="42"/>
      <c r="I15" s="42"/>
      <c r="J15" s="42"/>
      <c r="K15" s="42"/>
      <c r="L15" s="42"/>
      <c r="M15" s="42"/>
      <c r="N15" s="41"/>
    </row>
    <row r="16" ht="24" customHeight="1" spans="1:14">
      <c r="A16" s="18" t="s">
        <v>204</v>
      </c>
      <c r="B16" s="43"/>
      <c r="C16" s="43"/>
      <c r="D16" s="19"/>
      <c r="E16" s="44">
        <v>8.5</v>
      </c>
      <c r="F16" s="44">
        <v>8.5</v>
      </c>
      <c r="G16" s="44">
        <v>8.5</v>
      </c>
      <c r="H16" s="42"/>
      <c r="I16" s="42"/>
      <c r="J16" s="42"/>
      <c r="K16" s="42"/>
      <c r="L16" s="42"/>
      <c r="M16" s="42"/>
      <c r="N16" s="41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7" sqref="A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2" t="s">
        <v>2</v>
      </c>
    </row>
    <row r="4" ht="24" customHeight="1" spans="1:12">
      <c r="A4" s="7" t="s">
        <v>207</v>
      </c>
      <c r="B4" s="7" t="s">
        <v>208</v>
      </c>
      <c r="C4" s="8" t="s">
        <v>190</v>
      </c>
      <c r="D4" s="8"/>
      <c r="E4" s="8"/>
      <c r="F4" s="8"/>
      <c r="G4" s="8"/>
      <c r="H4" s="8"/>
      <c r="I4" s="8"/>
      <c r="J4" s="8"/>
      <c r="K4" s="8"/>
      <c r="L4" s="7" t="s">
        <v>107</v>
      </c>
    </row>
    <row r="5" ht="25.5" customHeight="1" spans="1:12">
      <c r="A5" s="9"/>
      <c r="B5" s="9"/>
      <c r="C5" s="10" t="s">
        <v>192</v>
      </c>
      <c r="D5" s="11" t="s">
        <v>209</v>
      </c>
      <c r="E5" s="12"/>
      <c r="F5" s="12"/>
      <c r="G5" s="12"/>
      <c r="H5" s="12"/>
      <c r="I5" s="23"/>
      <c r="J5" s="24" t="s">
        <v>193</v>
      </c>
      <c r="K5" s="24" t="s">
        <v>194</v>
      </c>
      <c r="L5" s="9"/>
    </row>
    <row r="6" ht="81" customHeight="1" spans="1:12">
      <c r="A6" s="13"/>
      <c r="B6" s="13"/>
      <c r="C6" s="10"/>
      <c r="D6" s="14" t="s">
        <v>195</v>
      </c>
      <c r="E6" s="10" t="s">
        <v>196</v>
      </c>
      <c r="F6" s="10" t="s">
        <v>197</v>
      </c>
      <c r="G6" s="10" t="s">
        <v>198</v>
      </c>
      <c r="H6" s="10" t="s">
        <v>199</v>
      </c>
      <c r="I6" s="25" t="s">
        <v>210</v>
      </c>
      <c r="J6" s="26"/>
      <c r="K6" s="26"/>
      <c r="L6" s="13"/>
    </row>
    <row r="7" ht="32.25" customHeight="1" spans="1:12">
      <c r="A7" s="15"/>
      <c r="B7" s="16"/>
      <c r="C7" s="16"/>
      <c r="D7" s="17"/>
      <c r="E7" s="16"/>
      <c r="F7" s="16"/>
      <c r="G7" s="16"/>
      <c r="H7" s="17"/>
      <c r="I7" s="16"/>
      <c r="J7" s="16"/>
      <c r="K7" s="16"/>
      <c r="L7" s="16"/>
    </row>
    <row r="8" ht="32.25" customHeight="1" spans="1:12">
      <c r="A8" s="16"/>
      <c r="B8" s="16"/>
      <c r="C8" s="16"/>
      <c r="D8" s="17"/>
      <c r="E8" s="16"/>
      <c r="F8" s="16"/>
      <c r="G8" s="16"/>
      <c r="H8" s="17"/>
      <c r="I8" s="16"/>
      <c r="J8" s="16"/>
      <c r="K8" s="16"/>
      <c r="L8" s="16"/>
    </row>
    <row r="9" ht="32.25" customHeight="1" spans="1:12">
      <c r="A9" s="16"/>
      <c r="B9" s="16"/>
      <c r="C9" s="16"/>
      <c r="D9" s="17"/>
      <c r="E9" s="16"/>
      <c r="F9" s="16"/>
      <c r="G9" s="16"/>
      <c r="H9" s="17"/>
      <c r="I9" s="16"/>
      <c r="J9" s="16"/>
      <c r="K9" s="16"/>
      <c r="L9" s="16"/>
    </row>
    <row r="10" ht="32.25" customHeight="1" spans="1:12">
      <c r="A10" s="16"/>
      <c r="B10" s="16"/>
      <c r="C10" s="16"/>
      <c r="D10" s="17"/>
      <c r="E10" s="16"/>
      <c r="F10" s="16"/>
      <c r="G10" s="16"/>
      <c r="H10" s="17"/>
      <c r="I10" s="16"/>
      <c r="J10" s="16"/>
      <c r="K10" s="16"/>
      <c r="L10" s="16"/>
    </row>
    <row r="11" ht="32.25" customHeight="1" spans="1:12">
      <c r="A11" s="16"/>
      <c r="B11" s="16"/>
      <c r="C11" s="16"/>
      <c r="D11" s="17"/>
      <c r="E11" s="16"/>
      <c r="F11" s="16"/>
      <c r="G11" s="16"/>
      <c r="H11" s="17"/>
      <c r="I11" s="16"/>
      <c r="J11" s="16"/>
      <c r="K11" s="16"/>
      <c r="L11" s="16"/>
    </row>
    <row r="12" ht="32.25" customHeight="1" spans="1:12">
      <c r="A12" s="16"/>
      <c r="B12" s="16"/>
      <c r="C12" s="16"/>
      <c r="D12" s="17"/>
      <c r="E12" s="16"/>
      <c r="F12" s="16"/>
      <c r="G12" s="16"/>
      <c r="H12" s="17"/>
      <c r="I12" s="16"/>
      <c r="J12" s="16"/>
      <c r="K12" s="16"/>
      <c r="L12" s="16"/>
    </row>
    <row r="13" ht="32.25" customHeight="1" spans="1:12">
      <c r="A13" s="16"/>
      <c r="B13" s="16"/>
      <c r="C13" s="16"/>
      <c r="D13" s="17"/>
      <c r="E13" s="16"/>
      <c r="F13" s="16"/>
      <c r="G13" s="16"/>
      <c r="H13" s="17"/>
      <c r="I13" s="16"/>
      <c r="J13" s="16"/>
      <c r="K13" s="16"/>
      <c r="L13" s="16"/>
    </row>
    <row r="14" ht="32.25" customHeight="1" spans="1:12">
      <c r="A14" s="18" t="s">
        <v>211</v>
      </c>
      <c r="B14" s="19"/>
      <c r="C14" s="20"/>
      <c r="D14" s="21"/>
      <c r="E14" s="20"/>
      <c r="F14" s="20"/>
      <c r="G14" s="20"/>
      <c r="H14" s="21"/>
      <c r="I14" s="20"/>
      <c r="J14" s="20"/>
      <c r="K14" s="20"/>
      <c r="L14" s="20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topLeftCell="A11" workbookViewId="0">
      <selection activeCell="A25" sqref="A25:E25"/>
    </sheetView>
  </sheetViews>
  <sheetFormatPr defaultColWidth="6.875" defaultRowHeight="11.25" outlineLevelCol="6"/>
  <cols>
    <col min="1" max="1" width="20.625" style="66" customWidth="1"/>
    <col min="2" max="2" width="29.5" style="66" customWidth="1"/>
    <col min="3" max="5" width="14.625" style="67" customWidth="1"/>
    <col min="6" max="6" width="12" style="66" customWidth="1"/>
    <col min="7" max="7" width="15.625" style="66" customWidth="1"/>
    <col min="8" max="16384" width="6.875" style="66"/>
  </cols>
  <sheetData>
    <row r="1" ht="16.5" customHeight="1" spans="1:7">
      <c r="A1" s="50" t="s">
        <v>37</v>
      </c>
      <c r="B1" s="51"/>
      <c r="C1" s="68"/>
      <c r="D1" s="91"/>
      <c r="E1" s="91"/>
      <c r="F1" s="90"/>
      <c r="G1" s="90"/>
    </row>
    <row r="2" ht="29.25" customHeight="1" spans="1:7">
      <c r="A2" s="69" t="s">
        <v>38</v>
      </c>
      <c r="B2" s="69"/>
      <c r="C2" s="70"/>
      <c r="D2" s="70"/>
      <c r="E2" s="70"/>
      <c r="F2" s="69"/>
      <c r="G2" s="69"/>
    </row>
    <row r="3" ht="26.25" customHeight="1" spans="1:7">
      <c r="A3" s="71"/>
      <c r="B3" s="71"/>
      <c r="C3" s="72"/>
      <c r="D3" s="72"/>
      <c r="E3" s="72"/>
      <c r="F3" s="71"/>
      <c r="G3" s="149" t="s">
        <v>2</v>
      </c>
    </row>
    <row r="4" ht="26.25" customHeight="1" spans="1:7">
      <c r="A4" s="73" t="s">
        <v>39</v>
      </c>
      <c r="B4" s="73"/>
      <c r="C4" s="150" t="s">
        <v>35</v>
      </c>
      <c r="D4" s="151" t="s">
        <v>40</v>
      </c>
      <c r="E4" s="151" t="s">
        <v>41</v>
      </c>
      <c r="F4" s="152" t="s">
        <v>42</v>
      </c>
      <c r="G4" s="153" t="s">
        <v>43</v>
      </c>
    </row>
    <row r="5" s="65" customFormat="1" ht="47.25" customHeight="1" spans="1:7">
      <c r="A5" s="73" t="s">
        <v>44</v>
      </c>
      <c r="B5" s="73" t="s">
        <v>45</v>
      </c>
      <c r="C5" s="154"/>
      <c r="D5" s="151"/>
      <c r="E5" s="151"/>
      <c r="F5" s="152"/>
      <c r="G5" s="155"/>
    </row>
    <row r="6" s="65" customFormat="1" ht="25.5" customHeight="1" spans="1:7">
      <c r="A6" s="75" t="s">
        <v>46</v>
      </c>
      <c r="B6" s="145" t="s">
        <v>47</v>
      </c>
      <c r="C6" s="79">
        <v>682.71</v>
      </c>
      <c r="D6" s="79">
        <v>682.71</v>
      </c>
      <c r="E6" s="74"/>
      <c r="F6" s="94"/>
      <c r="G6" s="94"/>
    </row>
    <row r="7" s="65" customFormat="1" ht="25.5" customHeight="1" spans="1:7">
      <c r="A7" s="75" t="s">
        <v>48</v>
      </c>
      <c r="B7" s="145" t="s">
        <v>49</v>
      </c>
      <c r="C7" s="79">
        <v>670.91</v>
      </c>
      <c r="D7" s="79">
        <v>670.91</v>
      </c>
      <c r="E7" s="74"/>
      <c r="F7" s="94"/>
      <c r="G7" s="94"/>
    </row>
    <row r="8" s="65" customFormat="1" ht="25.5" customHeight="1" spans="1:7">
      <c r="A8" s="75" t="s">
        <v>50</v>
      </c>
      <c r="B8" s="145" t="s">
        <v>51</v>
      </c>
      <c r="C8" s="74">
        <v>22.3</v>
      </c>
      <c r="D8" s="74">
        <v>22.3</v>
      </c>
      <c r="E8" s="74"/>
      <c r="F8" s="94"/>
      <c r="G8" s="94"/>
    </row>
    <row r="9" s="65" customFormat="1" ht="25.5" customHeight="1" spans="1:7">
      <c r="A9" s="75" t="s">
        <v>52</v>
      </c>
      <c r="B9" s="145" t="s">
        <v>53</v>
      </c>
      <c r="C9" s="79">
        <v>648.61</v>
      </c>
      <c r="D9" s="79">
        <v>648.61</v>
      </c>
      <c r="E9" s="74"/>
      <c r="F9" s="94"/>
      <c r="G9" s="94"/>
    </row>
    <row r="10" s="65" customFormat="1" ht="25.5" customHeight="1" spans="1:7">
      <c r="A10" s="75" t="s">
        <v>54</v>
      </c>
      <c r="B10" s="145" t="s">
        <v>55</v>
      </c>
      <c r="C10" s="74">
        <v>11.8</v>
      </c>
      <c r="D10" s="74">
        <v>11.8</v>
      </c>
      <c r="E10" s="74"/>
      <c r="F10" s="94"/>
      <c r="G10" s="94"/>
    </row>
    <row r="11" customFormat="1" ht="25.5" customHeight="1" spans="1:7">
      <c r="A11" s="75" t="s">
        <v>56</v>
      </c>
      <c r="B11" s="145" t="s">
        <v>57</v>
      </c>
      <c r="C11" s="74">
        <v>11.8</v>
      </c>
      <c r="D11" s="74">
        <v>11.8</v>
      </c>
      <c r="E11" s="109"/>
      <c r="F11" s="96"/>
      <c r="G11" s="96"/>
    </row>
    <row r="12" customFormat="1" ht="25.5" customHeight="1" spans="1:7">
      <c r="A12" s="75" t="s">
        <v>58</v>
      </c>
      <c r="B12" s="145" t="s">
        <v>59</v>
      </c>
      <c r="C12" s="74">
        <v>81.98</v>
      </c>
      <c r="D12" s="74">
        <v>81.98</v>
      </c>
      <c r="E12" s="74"/>
      <c r="F12" s="86"/>
      <c r="G12" s="86"/>
    </row>
    <row r="13" customFormat="1" ht="25.5" customHeight="1" spans="1:7">
      <c r="A13" s="75" t="s">
        <v>60</v>
      </c>
      <c r="B13" s="129" t="s">
        <v>61</v>
      </c>
      <c r="C13" s="74">
        <v>81.98</v>
      </c>
      <c r="D13" s="74">
        <v>81.98</v>
      </c>
      <c r="E13" s="74"/>
      <c r="F13" s="86"/>
      <c r="G13" s="86"/>
    </row>
    <row r="14" customFormat="1" ht="25.5" customHeight="1" spans="1:7">
      <c r="A14" s="75" t="s">
        <v>62</v>
      </c>
      <c r="B14" s="129" t="s">
        <v>63</v>
      </c>
      <c r="C14" s="74">
        <v>71.26</v>
      </c>
      <c r="D14" s="74">
        <v>71.26</v>
      </c>
      <c r="E14" s="74"/>
      <c r="F14" s="86"/>
      <c r="G14" s="86"/>
    </row>
    <row r="15" customFormat="1" ht="25.5" customHeight="1" spans="1:7">
      <c r="A15" s="75" t="s">
        <v>64</v>
      </c>
      <c r="B15" s="129" t="s">
        <v>65</v>
      </c>
      <c r="C15" s="74">
        <v>10.72</v>
      </c>
      <c r="D15" s="74">
        <v>10.72</v>
      </c>
      <c r="E15" s="74"/>
      <c r="F15" s="86"/>
      <c r="G15" s="86"/>
    </row>
    <row r="16" customFormat="1" ht="25.5" customHeight="1" spans="1:7">
      <c r="A16" s="75" t="s">
        <v>66</v>
      </c>
      <c r="B16" s="129" t="s">
        <v>67</v>
      </c>
      <c r="C16" s="74">
        <v>21.38</v>
      </c>
      <c r="D16" s="74">
        <v>21.38</v>
      </c>
      <c r="E16" s="74"/>
      <c r="F16" s="86"/>
      <c r="G16" s="86"/>
    </row>
    <row r="17" customFormat="1" ht="25.5" customHeight="1" spans="1:7">
      <c r="A17" s="75" t="s">
        <v>68</v>
      </c>
      <c r="B17" s="129" t="s">
        <v>69</v>
      </c>
      <c r="C17" s="74">
        <v>21.38</v>
      </c>
      <c r="D17" s="74">
        <v>21.38</v>
      </c>
      <c r="E17" s="74"/>
      <c r="F17" s="86"/>
      <c r="G17" s="86"/>
    </row>
    <row r="18" customFormat="1" ht="25.5" customHeight="1" spans="1:7">
      <c r="A18" s="75" t="s">
        <v>70</v>
      </c>
      <c r="B18" s="129" t="s">
        <v>71</v>
      </c>
      <c r="C18" s="74">
        <v>21.38</v>
      </c>
      <c r="D18" s="74">
        <v>21.38</v>
      </c>
      <c r="E18" s="74"/>
      <c r="F18" s="86"/>
      <c r="G18" s="86"/>
    </row>
    <row r="19" ht="25.5" customHeight="1" spans="1:7">
      <c r="A19" s="75" t="s">
        <v>72</v>
      </c>
      <c r="B19" s="129" t="s">
        <v>73</v>
      </c>
      <c r="C19" s="79">
        <v>28.5</v>
      </c>
      <c r="D19" s="79">
        <v>28.5</v>
      </c>
      <c r="E19" s="74"/>
      <c r="F19" s="86"/>
      <c r="G19" s="86"/>
    </row>
    <row r="20" ht="25.5" customHeight="1" spans="1:7">
      <c r="A20" s="75" t="s">
        <v>74</v>
      </c>
      <c r="B20" s="129" t="s">
        <v>75</v>
      </c>
      <c r="C20" s="79">
        <v>28.5</v>
      </c>
      <c r="D20" s="79">
        <v>28.5</v>
      </c>
      <c r="E20" s="74"/>
      <c r="F20" s="86"/>
      <c r="G20" s="86"/>
    </row>
    <row r="21" ht="25.5" customHeight="1" spans="1:7">
      <c r="A21" s="75" t="s">
        <v>76</v>
      </c>
      <c r="B21" s="129" t="s">
        <v>77</v>
      </c>
      <c r="C21" s="79">
        <v>28.5</v>
      </c>
      <c r="D21" s="79">
        <v>28.5</v>
      </c>
      <c r="E21" s="74"/>
      <c r="F21" s="86"/>
      <c r="G21" s="86"/>
    </row>
    <row r="22" ht="14.25" spans="1:7">
      <c r="A22" s="75">
        <v>229</v>
      </c>
      <c r="B22" s="129" t="s">
        <v>78</v>
      </c>
      <c r="C22" s="123">
        <v>2.7</v>
      </c>
      <c r="D22" s="123"/>
      <c r="E22" s="123">
        <v>2.7</v>
      </c>
      <c r="F22" s="156"/>
      <c r="G22" s="156"/>
    </row>
    <row r="23" ht="28.5" spans="1:7">
      <c r="A23" s="75">
        <v>22960</v>
      </c>
      <c r="B23" s="129" t="s">
        <v>79</v>
      </c>
      <c r="C23" s="123">
        <v>2.7</v>
      </c>
      <c r="D23" s="123"/>
      <c r="E23" s="123">
        <v>2.7</v>
      </c>
      <c r="F23" s="156"/>
      <c r="G23" s="156"/>
    </row>
    <row r="24" ht="28.5" spans="1:7">
      <c r="A24" s="75">
        <v>2296004</v>
      </c>
      <c r="B24" s="129" t="s">
        <v>80</v>
      </c>
      <c r="C24" s="123">
        <v>2.7</v>
      </c>
      <c r="D24" s="123"/>
      <c r="E24" s="123">
        <v>2.7</v>
      </c>
      <c r="F24" s="156"/>
      <c r="G24" s="156"/>
    </row>
    <row r="25" ht="27" customHeight="1" spans="1:7">
      <c r="A25" s="148" t="s">
        <v>81</v>
      </c>
      <c r="B25" s="148"/>
      <c r="C25" s="123">
        <v>817.27</v>
      </c>
      <c r="D25" s="123">
        <v>814.57</v>
      </c>
      <c r="E25" s="123">
        <v>2.7</v>
      </c>
      <c r="F25" s="156"/>
      <c r="G25" s="156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GridLines="0" showZeros="0" topLeftCell="A19" workbookViewId="0">
      <selection activeCell="A26" sqref="A26"/>
    </sheetView>
  </sheetViews>
  <sheetFormatPr defaultColWidth="6.875" defaultRowHeight="11.25" outlineLevelCol="4"/>
  <cols>
    <col min="1" max="1" width="19.375" style="66" customWidth="1"/>
    <col min="2" max="2" width="31.625" style="66" customWidth="1"/>
    <col min="3" max="4" width="24.125" style="66" customWidth="1"/>
    <col min="5" max="5" width="24.125" style="67" customWidth="1"/>
    <col min="6" max="16384" width="6.875" style="66"/>
  </cols>
  <sheetData>
    <row r="1" ht="16.5" customHeight="1" spans="1:5">
      <c r="A1" s="50" t="s">
        <v>82</v>
      </c>
      <c r="B1" s="51"/>
      <c r="C1" s="51"/>
      <c r="D1" s="90"/>
      <c r="E1" s="91"/>
    </row>
    <row r="2" ht="16.5" customHeight="1" spans="1:5">
      <c r="A2" s="51"/>
      <c r="B2" s="51"/>
      <c r="C2" s="51"/>
      <c r="D2" s="90"/>
      <c r="E2" s="91"/>
    </row>
    <row r="3" ht="29.25" customHeight="1" spans="1:5">
      <c r="A3" s="69" t="s">
        <v>83</v>
      </c>
      <c r="B3" s="69"/>
      <c r="C3" s="69"/>
      <c r="D3" s="69"/>
      <c r="E3" s="70"/>
    </row>
    <row r="4" ht="26.25" customHeight="1" spans="1:5">
      <c r="A4" s="71"/>
      <c r="B4" s="71"/>
      <c r="C4" s="71"/>
      <c r="D4" s="71"/>
      <c r="E4" s="139" t="s">
        <v>2</v>
      </c>
    </row>
    <row r="5" ht="26.25" customHeight="1" spans="1:5">
      <c r="A5" s="140" t="s">
        <v>39</v>
      </c>
      <c r="B5" s="141"/>
      <c r="C5" s="142" t="s">
        <v>36</v>
      </c>
      <c r="D5" s="142" t="s">
        <v>84</v>
      </c>
      <c r="E5" s="109" t="s">
        <v>85</v>
      </c>
    </row>
    <row r="6" s="65" customFormat="1" ht="27.75" customHeight="1" spans="1:5">
      <c r="A6" s="73" t="s">
        <v>44</v>
      </c>
      <c r="B6" s="73" t="s">
        <v>45</v>
      </c>
      <c r="C6" s="143"/>
      <c r="D6" s="143"/>
      <c r="E6" s="144"/>
    </row>
    <row r="7" s="65" customFormat="1" ht="30" customHeight="1" spans="1:5">
      <c r="A7" s="75" t="s">
        <v>46</v>
      </c>
      <c r="B7" s="145" t="s">
        <v>47</v>
      </c>
      <c r="C7" s="79">
        <v>682.71</v>
      </c>
      <c r="D7" s="73">
        <v>670.28</v>
      </c>
      <c r="E7" s="74">
        <v>12.43</v>
      </c>
    </row>
    <row r="8" s="65" customFormat="1" ht="30" customHeight="1" spans="1:5">
      <c r="A8" s="75" t="s">
        <v>48</v>
      </c>
      <c r="B8" s="145" t="s">
        <v>49</v>
      </c>
      <c r="C8" s="79">
        <v>670.91</v>
      </c>
      <c r="D8" s="73">
        <v>670.28</v>
      </c>
      <c r="E8" s="74">
        <v>0.63</v>
      </c>
    </row>
    <row r="9" s="65" customFormat="1" ht="30" customHeight="1" spans="1:5">
      <c r="A9" s="75" t="s">
        <v>50</v>
      </c>
      <c r="B9" s="145" t="s">
        <v>51</v>
      </c>
      <c r="C9" s="74">
        <v>22.3</v>
      </c>
      <c r="D9" s="74">
        <v>22.3</v>
      </c>
      <c r="E9" s="74"/>
    </row>
    <row r="10" s="65" customFormat="1" ht="30" customHeight="1" spans="1:5">
      <c r="A10" s="75" t="s">
        <v>52</v>
      </c>
      <c r="B10" s="145" t="s">
        <v>53</v>
      </c>
      <c r="C10" s="79">
        <v>648.61</v>
      </c>
      <c r="D10" s="73">
        <v>647.98</v>
      </c>
      <c r="E10" s="74">
        <v>0.63</v>
      </c>
    </row>
    <row r="11" customFormat="1" ht="30" customHeight="1" spans="1:5">
      <c r="A11" s="75" t="s">
        <v>54</v>
      </c>
      <c r="B11" s="145" t="s">
        <v>55</v>
      </c>
      <c r="C11" s="74">
        <v>11.8</v>
      </c>
      <c r="D11" s="142"/>
      <c r="E11" s="109">
        <v>11.8</v>
      </c>
    </row>
    <row r="12" customFormat="1" ht="30" customHeight="1" spans="1:5">
      <c r="A12" s="75" t="s">
        <v>56</v>
      </c>
      <c r="B12" s="145" t="s">
        <v>57</v>
      </c>
      <c r="C12" s="74">
        <v>11.8</v>
      </c>
      <c r="D12" s="74"/>
      <c r="E12" s="74">
        <v>11.8</v>
      </c>
    </row>
    <row r="13" customFormat="1" ht="30" customHeight="1" spans="1:5">
      <c r="A13" s="75" t="s">
        <v>58</v>
      </c>
      <c r="B13" s="145" t="s">
        <v>59</v>
      </c>
      <c r="C13" s="74">
        <v>81.98</v>
      </c>
      <c r="D13" s="74">
        <v>81.98</v>
      </c>
      <c r="E13" s="74"/>
    </row>
    <row r="14" ht="30" customHeight="1" spans="1:5">
      <c r="A14" s="75" t="s">
        <v>60</v>
      </c>
      <c r="B14" s="129" t="s">
        <v>61</v>
      </c>
      <c r="C14" s="74">
        <v>81.98</v>
      </c>
      <c r="D14" s="74">
        <v>81.98</v>
      </c>
      <c r="E14" s="74"/>
    </row>
    <row r="15" ht="30" customHeight="1" spans="1:5">
      <c r="A15" s="75" t="s">
        <v>62</v>
      </c>
      <c r="B15" s="129" t="s">
        <v>63</v>
      </c>
      <c r="C15" s="74">
        <v>71.26</v>
      </c>
      <c r="D15" s="74">
        <v>71.26</v>
      </c>
      <c r="E15" s="74"/>
    </row>
    <row r="16" ht="30" customHeight="1" spans="1:5">
      <c r="A16" s="75" t="s">
        <v>64</v>
      </c>
      <c r="B16" s="129" t="s">
        <v>65</v>
      </c>
      <c r="C16" s="74">
        <v>10.72</v>
      </c>
      <c r="D16" s="74">
        <v>10.72</v>
      </c>
      <c r="E16" s="74"/>
    </row>
    <row r="17" ht="30" customHeight="1" spans="1:5">
      <c r="A17" s="75" t="s">
        <v>66</v>
      </c>
      <c r="B17" s="129" t="s">
        <v>67</v>
      </c>
      <c r="C17" s="74">
        <v>21.38</v>
      </c>
      <c r="D17" s="74">
        <v>21.38</v>
      </c>
      <c r="E17" s="74"/>
    </row>
    <row r="18" ht="33" customHeight="1" spans="1:5">
      <c r="A18" s="75" t="s">
        <v>68</v>
      </c>
      <c r="B18" s="129" t="s">
        <v>69</v>
      </c>
      <c r="C18" s="74">
        <v>21.38</v>
      </c>
      <c r="D18" s="74">
        <v>21.38</v>
      </c>
      <c r="E18" s="146"/>
    </row>
    <row r="19" ht="33" customHeight="1" spans="1:5">
      <c r="A19" s="75" t="s">
        <v>70</v>
      </c>
      <c r="B19" s="129" t="s">
        <v>71</v>
      </c>
      <c r="C19" s="74">
        <v>21.38</v>
      </c>
      <c r="D19" s="74">
        <v>21.38</v>
      </c>
      <c r="E19" s="146"/>
    </row>
    <row r="20" ht="33" customHeight="1" spans="1:5">
      <c r="A20" s="75" t="s">
        <v>72</v>
      </c>
      <c r="B20" s="129" t="s">
        <v>73</v>
      </c>
      <c r="C20" s="79">
        <v>28.5</v>
      </c>
      <c r="D20" s="79">
        <v>28.5</v>
      </c>
      <c r="E20" s="146"/>
    </row>
    <row r="21" ht="33" customHeight="1" spans="1:5">
      <c r="A21" s="75" t="s">
        <v>74</v>
      </c>
      <c r="B21" s="129" t="s">
        <v>75</v>
      </c>
      <c r="C21" s="79">
        <v>28.5</v>
      </c>
      <c r="D21" s="79">
        <v>28.5</v>
      </c>
      <c r="E21" s="146"/>
    </row>
    <row r="22" ht="33" customHeight="1" spans="1:5">
      <c r="A22" s="75" t="s">
        <v>76</v>
      </c>
      <c r="B22" s="129" t="s">
        <v>77</v>
      </c>
      <c r="C22" s="79">
        <v>28.5</v>
      </c>
      <c r="D22" s="79">
        <v>28.5</v>
      </c>
      <c r="E22" s="146"/>
    </row>
    <row r="23" ht="33" customHeight="1" spans="1:5">
      <c r="A23" s="75">
        <v>229</v>
      </c>
      <c r="B23" s="129" t="s">
        <v>78</v>
      </c>
      <c r="C23" s="123">
        <v>2.7</v>
      </c>
      <c r="D23" s="122"/>
      <c r="E23" s="123">
        <v>2.7</v>
      </c>
    </row>
    <row r="24" ht="33" customHeight="1" spans="1:5">
      <c r="A24" s="75">
        <v>22960</v>
      </c>
      <c r="B24" s="129" t="s">
        <v>79</v>
      </c>
      <c r="C24" s="123">
        <v>2.7</v>
      </c>
      <c r="D24" s="122"/>
      <c r="E24" s="123">
        <v>2.7</v>
      </c>
    </row>
    <row r="25" ht="33" customHeight="1" spans="1:5">
      <c r="A25" s="75">
        <v>2296004</v>
      </c>
      <c r="B25" s="129" t="s">
        <v>80</v>
      </c>
      <c r="C25" s="123">
        <v>2.7</v>
      </c>
      <c r="D25" s="122"/>
      <c r="E25" s="123">
        <v>2.7</v>
      </c>
    </row>
    <row r="26" ht="33" customHeight="1" spans="1:5">
      <c r="A26" s="147" t="s">
        <v>81</v>
      </c>
      <c r="B26" s="148"/>
      <c r="C26" s="123">
        <v>817.27</v>
      </c>
      <c r="D26" s="122">
        <v>802.14</v>
      </c>
      <c r="E26" s="123">
        <v>15.13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F28" sqref="F28"/>
    </sheetView>
  </sheetViews>
  <sheetFormatPr defaultColWidth="6.875" defaultRowHeight="11.25" outlineLevelCol="5"/>
  <cols>
    <col min="1" max="1" width="28.125" style="66" customWidth="1"/>
    <col min="2" max="2" width="14.875" style="66" customWidth="1"/>
    <col min="3" max="3" width="30.375" style="66" customWidth="1"/>
    <col min="4" max="4" width="15.375" style="66" customWidth="1"/>
    <col min="5" max="6" width="17.125" style="66" customWidth="1"/>
    <col min="7" max="16384" width="6.875" style="66"/>
  </cols>
  <sheetData>
    <row r="1" ht="16.5" customHeight="1" spans="1:6">
      <c r="A1" s="71" t="s">
        <v>86</v>
      </c>
      <c r="B1" s="132"/>
      <c r="C1" s="132"/>
      <c r="D1" s="132"/>
      <c r="E1" s="132"/>
      <c r="F1" s="133"/>
    </row>
    <row r="2" ht="18.75" customHeight="1" spans="1:6">
      <c r="A2" s="134"/>
      <c r="B2" s="132"/>
      <c r="C2" s="132"/>
      <c r="D2" s="132"/>
      <c r="E2" s="132"/>
      <c r="F2" s="133"/>
    </row>
    <row r="3" ht="21" customHeight="1" spans="1:6">
      <c r="A3" s="101" t="s">
        <v>87</v>
      </c>
      <c r="B3" s="101"/>
      <c r="C3" s="101"/>
      <c r="D3" s="101"/>
      <c r="E3" s="101"/>
      <c r="F3" s="101"/>
    </row>
    <row r="4" ht="14.25" customHeight="1" spans="1:6">
      <c r="A4" s="135"/>
      <c r="B4" s="135"/>
      <c r="C4" s="135"/>
      <c r="D4" s="135"/>
      <c r="E4" s="135"/>
      <c r="F4" s="136" t="s">
        <v>2</v>
      </c>
    </row>
    <row r="5" ht="24" customHeight="1" spans="1:6">
      <c r="A5" s="166" t="s">
        <v>3</v>
      </c>
      <c r="B5" s="73"/>
      <c r="C5" s="166" t="s">
        <v>4</v>
      </c>
      <c r="D5" s="73"/>
      <c r="E5" s="73"/>
      <c r="F5" s="73"/>
    </row>
    <row r="6" ht="24" customHeight="1" spans="1:6">
      <c r="A6" s="166" t="s">
        <v>5</v>
      </c>
      <c r="B6" s="166" t="s">
        <v>6</v>
      </c>
      <c r="C6" s="73" t="s">
        <v>39</v>
      </c>
      <c r="D6" s="73" t="s">
        <v>6</v>
      </c>
      <c r="E6" s="73"/>
      <c r="F6" s="73"/>
    </row>
    <row r="7" ht="24" customHeight="1" spans="1:6">
      <c r="A7" s="73"/>
      <c r="B7" s="73"/>
      <c r="C7" s="73"/>
      <c r="D7" s="73" t="s">
        <v>88</v>
      </c>
      <c r="E7" s="73" t="s">
        <v>40</v>
      </c>
      <c r="F7" s="73" t="s">
        <v>89</v>
      </c>
    </row>
    <row r="8" ht="28.5" customHeight="1" spans="1:6">
      <c r="A8" s="73" t="s">
        <v>11</v>
      </c>
      <c r="B8" s="73">
        <v>814.57</v>
      </c>
      <c r="C8" s="80" t="s">
        <v>12</v>
      </c>
      <c r="D8" s="80"/>
      <c r="E8" s="80"/>
      <c r="F8" s="73"/>
    </row>
    <row r="9" ht="28.5" customHeight="1" spans="1:6">
      <c r="A9" s="73" t="s">
        <v>13</v>
      </c>
      <c r="B9" s="74">
        <v>2.7</v>
      </c>
      <c r="C9" s="80" t="s">
        <v>14</v>
      </c>
      <c r="D9" s="80"/>
      <c r="E9" s="80"/>
      <c r="F9" s="73"/>
    </row>
    <row r="10" ht="28.5" customHeight="1" spans="1:6">
      <c r="A10" s="73"/>
      <c r="B10" s="73"/>
      <c r="C10" s="80" t="s">
        <v>16</v>
      </c>
      <c r="D10" s="80"/>
      <c r="E10" s="80"/>
      <c r="F10" s="73"/>
    </row>
    <row r="11" ht="28.5" customHeight="1" spans="1:6">
      <c r="A11" s="73"/>
      <c r="B11" s="73"/>
      <c r="C11" s="73" t="s">
        <v>18</v>
      </c>
      <c r="D11" s="73"/>
      <c r="E11" s="73"/>
      <c r="F11" s="73"/>
    </row>
    <row r="12" ht="28.5" customHeight="1" spans="1:6">
      <c r="A12" s="73"/>
      <c r="B12" s="73"/>
      <c r="C12" s="80" t="s">
        <v>19</v>
      </c>
      <c r="D12" s="79">
        <v>682.71</v>
      </c>
      <c r="E12" s="79">
        <v>682.71</v>
      </c>
      <c r="F12" s="73"/>
    </row>
    <row r="13" ht="28.5" customHeight="1" spans="1:6">
      <c r="A13" s="73"/>
      <c r="B13" s="73"/>
      <c r="C13" s="80" t="s">
        <v>20</v>
      </c>
      <c r="D13" s="79"/>
      <c r="E13" s="79"/>
      <c r="F13" s="73"/>
    </row>
    <row r="14" ht="28.5" customHeight="1" spans="1:6">
      <c r="A14" s="73"/>
      <c r="B14" s="73"/>
      <c r="C14" s="73" t="s">
        <v>21</v>
      </c>
      <c r="D14" s="74"/>
      <c r="E14" s="74"/>
      <c r="F14" s="73"/>
    </row>
    <row r="15" ht="28.5" customHeight="1" spans="1:6">
      <c r="A15" s="73"/>
      <c r="B15" s="73"/>
      <c r="C15" s="73" t="s">
        <v>22</v>
      </c>
      <c r="D15" s="137">
        <v>81.98</v>
      </c>
      <c r="E15" s="137">
        <v>81.98</v>
      </c>
      <c r="F15" s="73"/>
    </row>
    <row r="16" ht="28.5" customHeight="1" spans="1:6">
      <c r="A16" s="73"/>
      <c r="B16" s="73"/>
      <c r="C16" s="80" t="s">
        <v>23</v>
      </c>
      <c r="D16" s="137">
        <v>21.38</v>
      </c>
      <c r="E16" s="137">
        <v>21.38</v>
      </c>
      <c r="F16" s="73"/>
    </row>
    <row r="17" ht="28.5" customHeight="1" spans="1:6">
      <c r="A17" s="73"/>
      <c r="B17" s="73"/>
      <c r="C17" s="80" t="s">
        <v>24</v>
      </c>
      <c r="D17" s="138"/>
      <c r="E17" s="138"/>
      <c r="F17" s="73"/>
    </row>
    <row r="18" ht="28.5" customHeight="1" spans="1:6">
      <c r="A18" s="73"/>
      <c r="B18" s="73"/>
      <c r="C18" s="73" t="s">
        <v>25</v>
      </c>
      <c r="D18" s="138"/>
      <c r="E18" s="138"/>
      <c r="F18" s="73"/>
    </row>
    <row r="19" ht="28.5" customHeight="1" spans="1:6">
      <c r="A19" s="73"/>
      <c r="B19" s="73"/>
      <c r="C19" s="73" t="s">
        <v>26</v>
      </c>
      <c r="D19" s="137"/>
      <c r="E19" s="137"/>
      <c r="F19" s="73"/>
    </row>
    <row r="20" ht="28.5" customHeight="1" spans="1:6">
      <c r="A20" s="73"/>
      <c r="B20" s="73"/>
      <c r="C20" s="73" t="s">
        <v>27</v>
      </c>
      <c r="D20" s="74"/>
      <c r="E20" s="74"/>
      <c r="F20" s="73"/>
    </row>
    <row r="21" ht="28.5" customHeight="1" spans="1:6">
      <c r="A21" s="73"/>
      <c r="B21" s="73"/>
      <c r="C21" s="73" t="s">
        <v>28</v>
      </c>
      <c r="D21" s="74"/>
      <c r="E21" s="74"/>
      <c r="F21" s="73"/>
    </row>
    <row r="22" ht="28.5" customHeight="1" spans="1:6">
      <c r="A22" s="73"/>
      <c r="B22" s="73"/>
      <c r="C22" s="73" t="s">
        <v>29</v>
      </c>
      <c r="D22" s="74"/>
      <c r="E22" s="74"/>
      <c r="F22" s="73"/>
    </row>
    <row r="23" ht="28.5" customHeight="1" spans="1:6">
      <c r="A23" s="73"/>
      <c r="B23" s="73"/>
      <c r="C23" s="73" t="s">
        <v>30</v>
      </c>
      <c r="D23" s="74"/>
      <c r="E23" s="74"/>
      <c r="F23" s="73"/>
    </row>
    <row r="24" ht="28.5" customHeight="1" spans="1:6">
      <c r="A24" s="73"/>
      <c r="B24" s="73"/>
      <c r="C24" s="73" t="s">
        <v>31</v>
      </c>
      <c r="D24" s="74"/>
      <c r="E24" s="74"/>
      <c r="F24" s="73"/>
    </row>
    <row r="25" ht="28.5" customHeight="1" spans="1:6">
      <c r="A25" s="73"/>
      <c r="B25" s="73"/>
      <c r="C25" s="73" t="s">
        <v>32</v>
      </c>
      <c r="D25" s="74">
        <v>28.5</v>
      </c>
      <c r="E25" s="74">
        <v>28.5</v>
      </c>
      <c r="F25" s="73"/>
    </row>
    <row r="26" ht="28.5" customHeight="1" spans="1:6">
      <c r="A26" s="73"/>
      <c r="B26" s="73"/>
      <c r="C26" s="73" t="s">
        <v>33</v>
      </c>
      <c r="D26" s="74"/>
      <c r="E26" s="73"/>
      <c r="F26" s="73"/>
    </row>
    <row r="27" ht="28.5" customHeight="1" spans="1:6">
      <c r="A27" s="73"/>
      <c r="B27" s="73"/>
      <c r="C27" s="73" t="s">
        <v>34</v>
      </c>
      <c r="D27" s="74">
        <v>2.7</v>
      </c>
      <c r="E27" s="73"/>
      <c r="F27" s="74">
        <v>2.7</v>
      </c>
    </row>
    <row r="28" ht="28.5" customHeight="1" spans="1:6">
      <c r="A28" s="73"/>
      <c r="B28" s="73"/>
      <c r="C28" s="73"/>
      <c r="D28" s="74"/>
      <c r="E28" s="73"/>
      <c r="F28" s="74"/>
    </row>
    <row r="29" ht="28.5" customHeight="1" spans="1:6">
      <c r="A29" s="73" t="s">
        <v>35</v>
      </c>
      <c r="B29" s="73">
        <v>817.27</v>
      </c>
      <c r="C29" s="73" t="s">
        <v>36</v>
      </c>
      <c r="D29" s="73">
        <v>817.27</v>
      </c>
      <c r="E29" s="73">
        <v>814.57</v>
      </c>
      <c r="F29" s="74">
        <v>2.7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topLeftCell="A13" workbookViewId="0">
      <selection activeCell="A7" sqref="A7:K23"/>
    </sheetView>
  </sheetViews>
  <sheetFormatPr defaultColWidth="6.875" defaultRowHeight="11.25"/>
  <cols>
    <col min="1" max="1" width="18.125" style="66" customWidth="1"/>
    <col min="2" max="2" width="13.25" style="66" customWidth="1"/>
    <col min="3" max="7" width="10" style="66" customWidth="1"/>
    <col min="8" max="8" width="10" style="67" customWidth="1"/>
    <col min="9" max="9" width="10.875" style="67" customWidth="1"/>
    <col min="10" max="10" width="10.875" style="66" customWidth="1"/>
    <col min="11" max="11" width="10.875" style="67" customWidth="1"/>
    <col min="12" max="16384" width="6.875" style="66"/>
  </cols>
  <sheetData>
    <row r="1" ht="16.5" customHeight="1" spans="1:11">
      <c r="A1" s="50" t="s">
        <v>90</v>
      </c>
      <c r="B1" s="51"/>
      <c r="C1" s="51"/>
      <c r="D1" s="51"/>
      <c r="E1" s="51"/>
      <c r="F1" s="51"/>
      <c r="G1" s="51"/>
      <c r="H1" s="68"/>
      <c r="I1" s="91"/>
      <c r="J1" s="90"/>
      <c r="K1" s="91"/>
    </row>
    <row r="2" ht="16.5" customHeight="1" spans="1:11">
      <c r="A2" s="51"/>
      <c r="B2" s="51"/>
      <c r="C2" s="51"/>
      <c r="D2" s="51"/>
      <c r="E2" s="51"/>
      <c r="F2" s="51"/>
      <c r="G2" s="51"/>
      <c r="H2" s="68"/>
      <c r="I2" s="91"/>
      <c r="J2" s="90"/>
      <c r="K2" s="91"/>
    </row>
    <row r="3" ht="29.25" customHeight="1" spans="1:11">
      <c r="A3" s="69" t="s">
        <v>91</v>
      </c>
      <c r="B3" s="69"/>
      <c r="C3" s="69"/>
      <c r="D3" s="69"/>
      <c r="E3" s="69"/>
      <c r="F3" s="69"/>
      <c r="G3" s="69"/>
      <c r="H3" s="70"/>
      <c r="I3" s="70"/>
      <c r="J3" s="69"/>
      <c r="K3" s="70"/>
    </row>
    <row r="4" ht="26.25" customHeight="1" spans="1:11">
      <c r="A4" s="127"/>
      <c r="B4" s="127"/>
      <c r="C4" s="127"/>
      <c r="D4" s="127"/>
      <c r="E4" s="127"/>
      <c r="F4" s="127"/>
      <c r="G4" s="127"/>
      <c r="H4" s="128"/>
      <c r="I4" s="128"/>
      <c r="J4" s="92" t="s">
        <v>2</v>
      </c>
      <c r="K4" s="93"/>
    </row>
    <row r="5" ht="26.25" customHeight="1" spans="1:11">
      <c r="A5" s="73" t="s">
        <v>39</v>
      </c>
      <c r="B5" s="73"/>
      <c r="C5" s="73" t="s">
        <v>92</v>
      </c>
      <c r="D5" s="73"/>
      <c r="E5" s="73"/>
      <c r="F5" s="73" t="s">
        <v>93</v>
      </c>
      <c r="G5" s="73"/>
      <c r="H5" s="74"/>
      <c r="I5" s="74" t="s">
        <v>94</v>
      </c>
      <c r="J5" s="73"/>
      <c r="K5" s="74"/>
    </row>
    <row r="6" s="65" customFormat="1" ht="31" customHeight="1" spans="1:11">
      <c r="A6" s="73" t="s">
        <v>44</v>
      </c>
      <c r="B6" s="73" t="s">
        <v>45</v>
      </c>
      <c r="C6" s="73" t="s">
        <v>95</v>
      </c>
      <c r="D6" s="73" t="s">
        <v>84</v>
      </c>
      <c r="E6" s="73" t="s">
        <v>85</v>
      </c>
      <c r="F6" s="73" t="s">
        <v>95</v>
      </c>
      <c r="G6" s="73" t="s">
        <v>84</v>
      </c>
      <c r="H6" s="74" t="s">
        <v>85</v>
      </c>
      <c r="I6" s="74" t="s">
        <v>95</v>
      </c>
      <c r="J6" s="73" t="s">
        <v>84</v>
      </c>
      <c r="K6" s="74" t="s">
        <v>85</v>
      </c>
    </row>
    <row r="7" s="65" customFormat="1" ht="31" customHeight="1" spans="1:11">
      <c r="A7" s="75" t="s">
        <v>46</v>
      </c>
      <c r="B7" s="129" t="s">
        <v>47</v>
      </c>
      <c r="C7" s="77">
        <v>583.876</v>
      </c>
      <c r="D7" s="130">
        <v>567.326</v>
      </c>
      <c r="E7" s="77">
        <v>16.55</v>
      </c>
      <c r="F7" s="79">
        <v>682.71</v>
      </c>
      <c r="G7" s="73">
        <v>670.28</v>
      </c>
      <c r="H7" s="74">
        <v>12.43</v>
      </c>
      <c r="I7" s="74">
        <f>F7-C7</f>
        <v>98.8340000000001</v>
      </c>
      <c r="J7" s="74">
        <f>G7-D7</f>
        <v>102.954</v>
      </c>
      <c r="K7" s="74">
        <f>H7-E7</f>
        <v>-4.12</v>
      </c>
    </row>
    <row r="8" s="65" customFormat="1" ht="31" customHeight="1" spans="1:11">
      <c r="A8" s="75" t="s">
        <v>48</v>
      </c>
      <c r="B8" s="129" t="s">
        <v>49</v>
      </c>
      <c r="C8" s="77">
        <v>570.976</v>
      </c>
      <c r="D8" s="130">
        <v>567.326</v>
      </c>
      <c r="E8" s="77">
        <v>3.65</v>
      </c>
      <c r="F8" s="79">
        <v>670.91</v>
      </c>
      <c r="G8" s="73">
        <v>670.28</v>
      </c>
      <c r="H8" s="74">
        <v>0.63</v>
      </c>
      <c r="I8" s="74">
        <f t="shared" ref="I8:I23" si="0">F8-C8</f>
        <v>99.934</v>
      </c>
      <c r="J8" s="74">
        <f t="shared" ref="J8:J23" si="1">G8-D8</f>
        <v>102.954</v>
      </c>
      <c r="K8" s="74">
        <f t="shared" ref="K8:K23" si="2">H8-E8</f>
        <v>-3.02</v>
      </c>
    </row>
    <row r="9" s="65" customFormat="1" ht="31" customHeight="1" spans="1:11">
      <c r="A9" s="75" t="s">
        <v>50</v>
      </c>
      <c r="B9" s="129" t="s">
        <v>51</v>
      </c>
      <c r="C9" s="77">
        <v>21</v>
      </c>
      <c r="D9" s="130">
        <v>21</v>
      </c>
      <c r="E9" s="77"/>
      <c r="F9" s="74">
        <v>22.3</v>
      </c>
      <c r="G9" s="74">
        <v>22.3</v>
      </c>
      <c r="H9" s="74"/>
      <c r="I9" s="74">
        <f t="shared" si="0"/>
        <v>1.3</v>
      </c>
      <c r="J9" s="74">
        <f t="shared" si="1"/>
        <v>1.3</v>
      </c>
      <c r="K9" s="74">
        <f t="shared" si="2"/>
        <v>0</v>
      </c>
    </row>
    <row r="10" s="65" customFormat="1" ht="31" customHeight="1" spans="1:11">
      <c r="A10" s="75" t="s">
        <v>52</v>
      </c>
      <c r="B10" s="129" t="s">
        <v>53</v>
      </c>
      <c r="C10" s="77">
        <v>549.976</v>
      </c>
      <c r="D10" s="130">
        <v>546.326</v>
      </c>
      <c r="E10" s="77">
        <v>3.65</v>
      </c>
      <c r="F10" s="79">
        <v>648.61</v>
      </c>
      <c r="G10" s="73">
        <v>647.98</v>
      </c>
      <c r="H10" s="74">
        <v>0.63</v>
      </c>
      <c r="I10" s="74">
        <f t="shared" si="0"/>
        <v>98.634</v>
      </c>
      <c r="J10" s="74">
        <f t="shared" si="1"/>
        <v>101.654</v>
      </c>
      <c r="K10" s="74">
        <f t="shared" si="2"/>
        <v>-3.02</v>
      </c>
    </row>
    <row r="11" s="65" customFormat="1" ht="31" customHeight="1" spans="1:11">
      <c r="A11" s="75" t="s">
        <v>96</v>
      </c>
      <c r="B11" s="129" t="s">
        <v>55</v>
      </c>
      <c r="C11" s="130">
        <v>12.9</v>
      </c>
      <c r="D11" s="130">
        <v>0</v>
      </c>
      <c r="E11" s="130">
        <v>12.9</v>
      </c>
      <c r="F11" s="74">
        <v>11.8</v>
      </c>
      <c r="G11" s="73"/>
      <c r="H11" s="74">
        <v>11.8</v>
      </c>
      <c r="I11" s="74">
        <f t="shared" si="0"/>
        <v>-1.1</v>
      </c>
      <c r="J11" s="74">
        <f t="shared" si="1"/>
        <v>0</v>
      </c>
      <c r="K11" s="74">
        <f t="shared" si="2"/>
        <v>-1.1</v>
      </c>
    </row>
    <row r="12" customFormat="1" ht="31" customHeight="1" spans="1:11">
      <c r="A12" s="75" t="s">
        <v>97</v>
      </c>
      <c r="B12" s="129" t="s">
        <v>57</v>
      </c>
      <c r="C12" s="130">
        <v>12.9</v>
      </c>
      <c r="D12" s="130">
        <v>0</v>
      </c>
      <c r="E12" s="130">
        <v>12.9</v>
      </c>
      <c r="F12" s="74">
        <v>11.8</v>
      </c>
      <c r="G12" s="74"/>
      <c r="H12" s="74">
        <v>11.8</v>
      </c>
      <c r="I12" s="74">
        <f t="shared" si="0"/>
        <v>-1.1</v>
      </c>
      <c r="J12" s="74">
        <f t="shared" si="1"/>
        <v>0</v>
      </c>
      <c r="K12" s="74">
        <f t="shared" si="2"/>
        <v>-1.1</v>
      </c>
    </row>
    <row r="13" ht="31" customHeight="1" spans="1:11">
      <c r="A13" s="75" t="s">
        <v>98</v>
      </c>
      <c r="B13" s="129" t="s">
        <v>59</v>
      </c>
      <c r="C13" s="77">
        <v>87.1242</v>
      </c>
      <c r="D13" s="130">
        <v>87.1242</v>
      </c>
      <c r="E13" s="77"/>
      <c r="F13" s="74">
        <v>81.98</v>
      </c>
      <c r="G13" s="74">
        <v>81.98</v>
      </c>
      <c r="H13" s="74"/>
      <c r="I13" s="74">
        <f t="shared" si="0"/>
        <v>-5.1442</v>
      </c>
      <c r="J13" s="74">
        <f t="shared" si="1"/>
        <v>-5.1442</v>
      </c>
      <c r="K13" s="74">
        <f t="shared" si="2"/>
        <v>0</v>
      </c>
    </row>
    <row r="14" ht="31" customHeight="1" spans="1:11">
      <c r="A14" s="75" t="s">
        <v>99</v>
      </c>
      <c r="B14" s="129" t="s">
        <v>61</v>
      </c>
      <c r="C14" s="77">
        <v>87.1242</v>
      </c>
      <c r="D14" s="130">
        <v>87.1242</v>
      </c>
      <c r="E14" s="77"/>
      <c r="F14" s="74">
        <v>81.98</v>
      </c>
      <c r="G14" s="74">
        <v>81.98</v>
      </c>
      <c r="H14" s="74"/>
      <c r="I14" s="74">
        <f t="shared" si="0"/>
        <v>-5.1442</v>
      </c>
      <c r="J14" s="74">
        <f t="shared" si="1"/>
        <v>-5.1442</v>
      </c>
      <c r="K14" s="74">
        <f t="shared" si="2"/>
        <v>0</v>
      </c>
    </row>
    <row r="15" ht="31" customHeight="1" spans="1:11">
      <c r="A15" s="75" t="s">
        <v>100</v>
      </c>
      <c r="B15" s="129" t="s">
        <v>63</v>
      </c>
      <c r="C15" s="77">
        <v>72.04</v>
      </c>
      <c r="D15" s="77">
        <v>72.04</v>
      </c>
      <c r="E15" s="77"/>
      <c r="F15" s="74">
        <v>71.26</v>
      </c>
      <c r="G15" s="74">
        <v>71.26</v>
      </c>
      <c r="H15" s="74"/>
      <c r="I15" s="74">
        <f t="shared" si="0"/>
        <v>-0.780000000000001</v>
      </c>
      <c r="J15" s="74">
        <f t="shared" si="1"/>
        <v>-0.780000000000001</v>
      </c>
      <c r="K15" s="74">
        <f t="shared" si="2"/>
        <v>0</v>
      </c>
    </row>
    <row r="16" ht="31" customHeight="1" spans="1:11">
      <c r="A16" s="75" t="s">
        <v>101</v>
      </c>
      <c r="B16" s="129" t="s">
        <v>65</v>
      </c>
      <c r="C16" s="77">
        <v>15.0844</v>
      </c>
      <c r="D16" s="130">
        <v>15.0844</v>
      </c>
      <c r="E16" s="77"/>
      <c r="F16" s="74">
        <v>10.72</v>
      </c>
      <c r="G16" s="74">
        <v>10.72</v>
      </c>
      <c r="H16" s="74"/>
      <c r="I16" s="74">
        <f t="shared" si="0"/>
        <v>-4.3644</v>
      </c>
      <c r="J16" s="74">
        <f t="shared" si="1"/>
        <v>-4.3644</v>
      </c>
      <c r="K16" s="74">
        <f t="shared" si="2"/>
        <v>0</v>
      </c>
    </row>
    <row r="17" ht="31" customHeight="1" spans="1:11">
      <c r="A17" s="75" t="s">
        <v>66</v>
      </c>
      <c r="B17" s="129" t="s">
        <v>67</v>
      </c>
      <c r="C17" s="122"/>
      <c r="D17" s="122"/>
      <c r="E17" s="122"/>
      <c r="F17" s="74">
        <v>21.38</v>
      </c>
      <c r="G17" s="74">
        <v>21.38</v>
      </c>
      <c r="H17" s="74"/>
      <c r="I17" s="74">
        <f t="shared" si="0"/>
        <v>21.38</v>
      </c>
      <c r="J17" s="74">
        <f t="shared" si="1"/>
        <v>21.38</v>
      </c>
      <c r="K17" s="74">
        <f t="shared" si="2"/>
        <v>0</v>
      </c>
    </row>
    <row r="18" ht="31" customHeight="1" spans="1:11">
      <c r="A18" s="75" t="s">
        <v>68</v>
      </c>
      <c r="B18" s="129" t="s">
        <v>69</v>
      </c>
      <c r="C18" s="122"/>
      <c r="D18" s="122"/>
      <c r="E18" s="122"/>
      <c r="F18" s="74">
        <v>21.38</v>
      </c>
      <c r="G18" s="74">
        <v>21.38</v>
      </c>
      <c r="H18" s="123"/>
      <c r="I18" s="74">
        <f t="shared" si="0"/>
        <v>21.38</v>
      </c>
      <c r="J18" s="74">
        <f t="shared" si="1"/>
        <v>21.38</v>
      </c>
      <c r="K18" s="74">
        <f t="shared" si="2"/>
        <v>0</v>
      </c>
    </row>
    <row r="19" ht="31" customHeight="1" spans="1:11">
      <c r="A19" s="75" t="s">
        <v>70</v>
      </c>
      <c r="B19" s="129" t="s">
        <v>71</v>
      </c>
      <c r="C19" s="122"/>
      <c r="D19" s="122"/>
      <c r="E19" s="122"/>
      <c r="F19" s="74">
        <v>21.38</v>
      </c>
      <c r="G19" s="74">
        <v>21.38</v>
      </c>
      <c r="H19" s="123"/>
      <c r="I19" s="74">
        <f t="shared" si="0"/>
        <v>21.38</v>
      </c>
      <c r="J19" s="74">
        <f t="shared" si="1"/>
        <v>21.38</v>
      </c>
      <c r="K19" s="74">
        <f t="shared" si="2"/>
        <v>0</v>
      </c>
    </row>
    <row r="20" ht="31" customHeight="1" spans="1:11">
      <c r="A20" s="75" t="s">
        <v>102</v>
      </c>
      <c r="B20" s="129" t="s">
        <v>73</v>
      </c>
      <c r="C20" s="131">
        <v>28.8159</v>
      </c>
      <c r="D20" s="130">
        <v>28.8159</v>
      </c>
      <c r="E20" s="122"/>
      <c r="F20" s="79">
        <v>28.5</v>
      </c>
      <c r="G20" s="79">
        <v>28.5</v>
      </c>
      <c r="H20" s="123"/>
      <c r="I20" s="74">
        <f t="shared" si="0"/>
        <v>-0.315899999999999</v>
      </c>
      <c r="J20" s="74">
        <f t="shared" si="1"/>
        <v>-0.315899999999999</v>
      </c>
      <c r="K20" s="74">
        <f t="shared" si="2"/>
        <v>0</v>
      </c>
    </row>
    <row r="21" ht="31" customHeight="1" spans="1:11">
      <c r="A21" s="75" t="s">
        <v>74</v>
      </c>
      <c r="B21" s="129" t="s">
        <v>75</v>
      </c>
      <c r="C21" s="131">
        <v>28.8159</v>
      </c>
      <c r="D21" s="131">
        <v>28.8159</v>
      </c>
      <c r="E21" s="122"/>
      <c r="F21" s="79">
        <v>28.5</v>
      </c>
      <c r="G21" s="79">
        <v>28.5</v>
      </c>
      <c r="H21" s="123"/>
      <c r="I21" s="74">
        <f t="shared" si="0"/>
        <v>-0.315899999999999</v>
      </c>
      <c r="J21" s="74">
        <f t="shared" si="1"/>
        <v>-0.315899999999999</v>
      </c>
      <c r="K21" s="74">
        <f t="shared" si="2"/>
        <v>0</v>
      </c>
    </row>
    <row r="22" ht="31" customHeight="1" spans="1:11">
      <c r="A22" s="75" t="s">
        <v>103</v>
      </c>
      <c r="B22" s="129" t="s">
        <v>77</v>
      </c>
      <c r="C22" s="131">
        <v>28.8159</v>
      </c>
      <c r="D22" s="130">
        <v>28.8159</v>
      </c>
      <c r="E22" s="122"/>
      <c r="F22" s="79">
        <v>28.5</v>
      </c>
      <c r="G22" s="79">
        <v>28.5</v>
      </c>
      <c r="H22" s="123"/>
      <c r="I22" s="74">
        <f t="shared" si="0"/>
        <v>-0.315899999999999</v>
      </c>
      <c r="J22" s="74">
        <f t="shared" si="1"/>
        <v>-0.315899999999999</v>
      </c>
      <c r="K22" s="74">
        <f t="shared" si="2"/>
        <v>0</v>
      </c>
    </row>
    <row r="23" ht="31" customHeight="1" spans="1:11">
      <c r="A23" s="122" t="s">
        <v>81</v>
      </c>
      <c r="B23" s="122"/>
      <c r="C23" s="131">
        <v>699.8161</v>
      </c>
      <c r="D23" s="131">
        <v>683.2661</v>
      </c>
      <c r="E23" s="131">
        <v>16.55</v>
      </c>
      <c r="F23" s="122">
        <v>814.57</v>
      </c>
      <c r="G23" s="122">
        <v>802.14</v>
      </c>
      <c r="H23" s="123">
        <v>12.43</v>
      </c>
      <c r="I23" s="74">
        <f t="shared" si="0"/>
        <v>114.7539</v>
      </c>
      <c r="J23" s="74">
        <f t="shared" si="1"/>
        <v>118.8739</v>
      </c>
      <c r="K23" s="74">
        <f t="shared" si="2"/>
        <v>-4.12</v>
      </c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5" sqref="B5:B57"/>
    </sheetView>
  </sheetViews>
  <sheetFormatPr defaultColWidth="9" defaultRowHeight="14.25" outlineLevelCol="4"/>
  <cols>
    <col min="1" max="1" width="38.375" customWidth="1"/>
    <col min="2" max="2" width="18.125" style="98" customWidth="1"/>
    <col min="3" max="3" width="22.125" customWidth="1"/>
  </cols>
  <sheetData>
    <row r="1" ht="19.5" customHeight="1" spans="1:3">
      <c r="A1" s="115" t="s">
        <v>104</v>
      </c>
      <c r="B1" s="116"/>
      <c r="C1" s="117"/>
    </row>
    <row r="2" ht="44.25" customHeight="1" spans="1:5">
      <c r="A2" s="118" t="s">
        <v>105</v>
      </c>
      <c r="B2" s="119"/>
      <c r="C2" s="118"/>
      <c r="D2" s="120"/>
      <c r="E2" s="120"/>
    </row>
    <row r="3" ht="20.25" customHeight="1" spans="3:3">
      <c r="C3" s="121" t="s">
        <v>2</v>
      </c>
    </row>
    <row r="4" ht="22.5" customHeight="1" spans="1:3">
      <c r="A4" s="122" t="s">
        <v>106</v>
      </c>
      <c r="B4" s="123" t="s">
        <v>6</v>
      </c>
      <c r="C4" s="122" t="s">
        <v>107</v>
      </c>
    </row>
    <row r="5" ht="22.5" customHeight="1" spans="1:3">
      <c r="A5" s="124" t="s">
        <v>108</v>
      </c>
      <c r="B5" s="123">
        <v>713.86</v>
      </c>
      <c r="C5" s="124"/>
    </row>
    <row r="6" ht="22.5" customHeight="1" spans="1:3">
      <c r="A6" s="124" t="s">
        <v>109</v>
      </c>
      <c r="B6" s="123">
        <v>211.05</v>
      </c>
      <c r="C6" s="124"/>
    </row>
    <row r="7" ht="22.5" customHeight="1" spans="1:3">
      <c r="A7" s="124" t="s">
        <v>110</v>
      </c>
      <c r="B7" s="123">
        <v>50.29</v>
      </c>
      <c r="C7" s="124"/>
    </row>
    <row r="8" ht="22.5" customHeight="1" spans="1:3">
      <c r="A8" s="124" t="s">
        <v>111</v>
      </c>
      <c r="B8" s="123">
        <v>17.59</v>
      </c>
      <c r="C8" s="124"/>
    </row>
    <row r="9" ht="22.5" customHeight="1" spans="1:3">
      <c r="A9" s="124" t="s">
        <v>112</v>
      </c>
      <c r="B9" s="123">
        <v>120.67</v>
      </c>
      <c r="C9" s="124"/>
    </row>
    <row r="10" ht="22.5" customHeight="1" spans="1:3">
      <c r="A10" s="124" t="s">
        <v>113</v>
      </c>
      <c r="B10" s="123">
        <v>71.26</v>
      </c>
      <c r="C10" s="124"/>
    </row>
    <row r="11" ht="22.5" customHeight="1" spans="1:3">
      <c r="A11" s="124" t="s">
        <v>114</v>
      </c>
      <c r="B11" s="123">
        <v>10.72</v>
      </c>
      <c r="C11" s="124"/>
    </row>
    <row r="12" ht="22.5" customHeight="1" spans="1:3">
      <c r="A12" s="124" t="s">
        <v>115</v>
      </c>
      <c r="B12" s="123">
        <v>21.38</v>
      </c>
      <c r="C12" s="124"/>
    </row>
    <row r="13" ht="22.5" customHeight="1" spans="1:3">
      <c r="A13" s="124" t="s">
        <v>116</v>
      </c>
      <c r="B13" s="123">
        <v>0</v>
      </c>
      <c r="C13" s="124"/>
    </row>
    <row r="14" ht="22.5" customHeight="1" spans="1:3">
      <c r="A14" s="124" t="s">
        <v>117</v>
      </c>
      <c r="B14" s="123">
        <v>2.59</v>
      </c>
      <c r="C14" s="124"/>
    </row>
    <row r="15" ht="22.5" customHeight="1" spans="1:3">
      <c r="A15" s="124" t="s">
        <v>77</v>
      </c>
      <c r="B15" s="123">
        <v>28.5</v>
      </c>
      <c r="C15" s="124"/>
    </row>
    <row r="16" ht="22.5" customHeight="1" spans="1:3">
      <c r="A16" s="124" t="s">
        <v>118</v>
      </c>
      <c r="B16" s="123">
        <v>179.81</v>
      </c>
      <c r="C16" s="124"/>
    </row>
    <row r="17" ht="22.5" customHeight="1" spans="1:3">
      <c r="A17" s="124" t="s">
        <v>119</v>
      </c>
      <c r="B17" s="123">
        <v>65.02</v>
      </c>
      <c r="C17" s="124"/>
    </row>
    <row r="18" ht="22.5" customHeight="1" spans="1:3">
      <c r="A18" s="124" t="s">
        <v>120</v>
      </c>
      <c r="B18" s="123">
        <v>15.82</v>
      </c>
      <c r="C18" s="124"/>
    </row>
    <row r="19" ht="22.5" customHeight="1" spans="1:3">
      <c r="A19" s="124" t="s">
        <v>121</v>
      </c>
      <c r="B19" s="123">
        <v>4.2</v>
      </c>
      <c r="C19" s="124"/>
    </row>
    <row r="20" ht="22.5" customHeight="1" spans="1:3">
      <c r="A20" s="124" t="s">
        <v>122</v>
      </c>
      <c r="B20" s="123"/>
      <c r="C20" s="124"/>
    </row>
    <row r="21" ht="22.5" customHeight="1" spans="1:3">
      <c r="A21" s="124" t="s">
        <v>123</v>
      </c>
      <c r="B21" s="123"/>
      <c r="C21" s="124"/>
    </row>
    <row r="22" ht="22.5" customHeight="1" spans="1:3">
      <c r="A22" s="124" t="s">
        <v>124</v>
      </c>
      <c r="B22" s="123"/>
      <c r="C22" s="124"/>
    </row>
    <row r="23" ht="22.5" customHeight="1" spans="1:3">
      <c r="A23" s="124" t="s">
        <v>125</v>
      </c>
      <c r="B23" s="123">
        <v>3</v>
      </c>
      <c r="C23" s="124"/>
    </row>
    <row r="24" ht="22.5" customHeight="1" spans="1:3">
      <c r="A24" s="124" t="s">
        <v>126</v>
      </c>
      <c r="B24" s="123"/>
      <c r="C24" s="124"/>
    </row>
    <row r="25" ht="22.5" customHeight="1" spans="1:3">
      <c r="A25" s="124" t="s">
        <v>127</v>
      </c>
      <c r="B25" s="123"/>
      <c r="C25" s="124"/>
    </row>
    <row r="26" ht="22.5" customHeight="1" spans="1:3">
      <c r="A26" s="124" t="s">
        <v>128</v>
      </c>
      <c r="B26" s="123">
        <v>6.5</v>
      </c>
      <c r="C26" s="124"/>
    </row>
    <row r="27" ht="22.5" customHeight="1" spans="1:3">
      <c r="A27" s="124" t="s">
        <v>129</v>
      </c>
      <c r="B27" s="123">
        <v>0.5</v>
      </c>
      <c r="C27" s="124"/>
    </row>
    <row r="28" ht="22.5" customHeight="1" spans="1:3">
      <c r="A28" s="124" t="s">
        <v>130</v>
      </c>
      <c r="B28" s="123"/>
      <c r="C28" s="124"/>
    </row>
    <row r="29" ht="22.5" customHeight="1" spans="1:3">
      <c r="A29" s="124" t="s">
        <v>131</v>
      </c>
      <c r="B29" s="123">
        <v>16.6</v>
      </c>
      <c r="C29" s="124"/>
    </row>
    <row r="30" ht="22.5" customHeight="1" spans="1:3">
      <c r="A30" s="124" t="s">
        <v>132</v>
      </c>
      <c r="B30" s="123"/>
      <c r="C30" s="124"/>
    </row>
    <row r="31" ht="22.5" customHeight="1" spans="1:3">
      <c r="A31" s="124" t="s">
        <v>133</v>
      </c>
      <c r="B31" s="123"/>
      <c r="C31" s="124"/>
    </row>
    <row r="32" ht="22.5" customHeight="1" spans="1:3">
      <c r="A32" s="124" t="s">
        <v>134</v>
      </c>
      <c r="B32" s="123">
        <v>1.8</v>
      </c>
      <c r="C32" s="124"/>
    </row>
    <row r="33" ht="22.5" customHeight="1" spans="1:3">
      <c r="A33" s="124" t="s">
        <v>135</v>
      </c>
      <c r="B33" s="123"/>
      <c r="C33" s="124"/>
    </row>
    <row r="34" ht="22.5" customHeight="1" spans="1:3">
      <c r="A34" s="124" t="s">
        <v>136</v>
      </c>
      <c r="B34" s="123"/>
      <c r="C34" s="124"/>
    </row>
    <row r="35" ht="22.5" customHeight="1" spans="1:3">
      <c r="A35" s="124" t="s">
        <v>137</v>
      </c>
      <c r="B35" s="123"/>
      <c r="C35" s="124"/>
    </row>
    <row r="36" ht="22.5" customHeight="1" spans="1:3">
      <c r="A36" s="124" t="s">
        <v>138</v>
      </c>
      <c r="B36" s="123"/>
      <c r="C36" s="124"/>
    </row>
    <row r="37" ht="22.5" customHeight="1" spans="1:3">
      <c r="A37" s="124" t="s">
        <v>139</v>
      </c>
      <c r="B37" s="123">
        <v>3</v>
      </c>
      <c r="C37" s="124"/>
    </row>
    <row r="38" ht="22.5" customHeight="1" spans="1:3">
      <c r="A38" s="124" t="s">
        <v>140</v>
      </c>
      <c r="B38" s="123"/>
      <c r="C38" s="124"/>
    </row>
    <row r="39" ht="22.5" customHeight="1" spans="1:3">
      <c r="A39" s="124" t="s">
        <v>141</v>
      </c>
      <c r="B39" s="123"/>
      <c r="C39" s="124"/>
    </row>
    <row r="40" ht="22.5" customHeight="1" spans="1:5">
      <c r="A40" s="124" t="s">
        <v>142</v>
      </c>
      <c r="B40" s="123">
        <v>7.39</v>
      </c>
      <c r="C40" s="124"/>
      <c r="E40" s="125"/>
    </row>
    <row r="41" ht="22.5" customHeight="1" spans="1:3">
      <c r="A41" s="124" t="s">
        <v>143</v>
      </c>
      <c r="B41" s="123"/>
      <c r="C41" s="124"/>
    </row>
    <row r="42" ht="22.5" customHeight="1" spans="1:3">
      <c r="A42" s="124" t="s">
        <v>144</v>
      </c>
      <c r="B42" s="123"/>
      <c r="C42" s="124"/>
    </row>
    <row r="43" ht="22.5" customHeight="1" spans="1:3">
      <c r="A43" s="124" t="s">
        <v>145</v>
      </c>
      <c r="B43" s="123"/>
      <c r="C43" s="124"/>
    </row>
    <row r="44" ht="22.5" customHeight="1" spans="1:3">
      <c r="A44" s="126" t="s">
        <v>146</v>
      </c>
      <c r="B44" s="123">
        <v>6.21</v>
      </c>
      <c r="C44" s="124"/>
    </row>
    <row r="45" ht="22.5" customHeight="1" spans="1:3">
      <c r="A45" s="124" t="s">
        <v>147</v>
      </c>
      <c r="B45" s="123">
        <v>23.26</v>
      </c>
      <c r="C45" s="124"/>
    </row>
    <row r="46" ht="22.5" customHeight="1" spans="1:3">
      <c r="A46" s="124" t="s">
        <v>148</v>
      </c>
      <c r="B46" s="123"/>
      <c r="C46" s="124"/>
    </row>
    <row r="47" ht="22.5" customHeight="1" spans="1:3">
      <c r="A47" s="124" t="s">
        <v>149</v>
      </c>
      <c r="B47" s="123"/>
      <c r="C47" s="124"/>
    </row>
    <row r="48" ht="22.5" customHeight="1" spans="1:3">
      <c r="A48" s="124" t="s">
        <v>150</v>
      </c>
      <c r="B48" s="123"/>
      <c r="C48" s="124"/>
    </row>
    <row r="49" ht="22.5" customHeight="1" spans="1:3">
      <c r="A49" s="124" t="s">
        <v>151</v>
      </c>
      <c r="B49" s="123"/>
      <c r="C49" s="124"/>
    </row>
    <row r="50" ht="22.5" customHeight="1" spans="1:3">
      <c r="A50" s="124" t="s">
        <v>152</v>
      </c>
      <c r="B50" s="123">
        <v>0.38</v>
      </c>
      <c r="C50" s="124"/>
    </row>
    <row r="51" ht="22.5" customHeight="1" spans="1:3">
      <c r="A51" s="124" t="s">
        <v>153</v>
      </c>
      <c r="B51" s="123"/>
      <c r="C51" s="124"/>
    </row>
    <row r="52" ht="22.5" customHeight="1" spans="1:3">
      <c r="A52" s="124" t="s">
        <v>154</v>
      </c>
      <c r="B52" s="123"/>
      <c r="C52" s="124"/>
    </row>
    <row r="53" ht="22.5" customHeight="1" spans="1:3">
      <c r="A53" s="124" t="s">
        <v>155</v>
      </c>
      <c r="B53" s="123"/>
      <c r="C53" s="124"/>
    </row>
    <row r="54" ht="22.5" customHeight="1" spans="1:3">
      <c r="A54" s="124" t="s">
        <v>156</v>
      </c>
      <c r="B54" s="123"/>
      <c r="C54" s="124"/>
    </row>
    <row r="55" ht="22.5" customHeight="1" spans="1:3">
      <c r="A55" s="124" t="s">
        <v>157</v>
      </c>
      <c r="B55" s="123"/>
      <c r="C55" s="124"/>
    </row>
    <row r="56" ht="22.5" customHeight="1" spans="1:3">
      <c r="A56" s="124" t="s">
        <v>158</v>
      </c>
      <c r="B56" s="123">
        <v>22.88</v>
      </c>
      <c r="C56" s="124"/>
    </row>
    <row r="57" ht="22.5" customHeight="1" spans="1:3">
      <c r="A57" s="122" t="s">
        <v>95</v>
      </c>
      <c r="B57" s="123">
        <f>D56+B45+B17+B5</f>
        <v>802.14</v>
      </c>
      <c r="C57" s="12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E7" sqref="E7"/>
    </sheetView>
  </sheetViews>
  <sheetFormatPr defaultColWidth="9" defaultRowHeight="14.25" outlineLevelCol="1"/>
  <cols>
    <col min="1" max="1" width="56.875" customWidth="1"/>
    <col min="2" max="2" width="60.375" style="98" customWidth="1"/>
  </cols>
  <sheetData>
    <row r="1" ht="23.25" customHeight="1" spans="1:1">
      <c r="A1" s="71" t="s">
        <v>159</v>
      </c>
    </row>
    <row r="2" ht="19.5" customHeight="1" spans="1:2">
      <c r="A2" s="99"/>
      <c r="B2" s="100"/>
    </row>
    <row r="3" ht="30" customHeight="1" spans="1:2">
      <c r="A3" s="101" t="s">
        <v>160</v>
      </c>
      <c r="B3" s="102"/>
    </row>
    <row r="4" ht="16.5" customHeight="1" spans="1:2">
      <c r="A4" s="103"/>
      <c r="B4" s="104" t="s">
        <v>2</v>
      </c>
    </row>
    <row r="5" ht="38.25" customHeight="1" spans="1:2">
      <c r="A5" s="105" t="s">
        <v>5</v>
      </c>
      <c r="B5" s="106" t="s">
        <v>93</v>
      </c>
    </row>
    <row r="6" ht="38.25" customHeight="1" spans="1:2">
      <c r="A6" s="107" t="s">
        <v>161</v>
      </c>
      <c r="B6" s="74"/>
    </row>
    <row r="7" ht="38.25" customHeight="1" spans="1:2">
      <c r="A7" s="86" t="s">
        <v>162</v>
      </c>
      <c r="B7" s="74"/>
    </row>
    <row r="8" ht="38.25" customHeight="1" spans="1:2">
      <c r="A8" s="86" t="s">
        <v>163</v>
      </c>
      <c r="B8" s="74"/>
    </row>
    <row r="9" ht="38.25" customHeight="1" spans="1:2">
      <c r="A9" s="108" t="s">
        <v>164</v>
      </c>
      <c r="B9" s="109"/>
    </row>
    <row r="10" ht="38.25" customHeight="1" spans="1:2">
      <c r="A10" s="110" t="s">
        <v>165</v>
      </c>
      <c r="B10" s="109"/>
    </row>
    <row r="11" ht="38.25" customHeight="1" spans="1:2">
      <c r="A11" s="111" t="s">
        <v>166</v>
      </c>
      <c r="B11" s="112"/>
    </row>
    <row r="12" ht="91.5" customHeight="1" spans="1:2">
      <c r="A12" s="113" t="s">
        <v>167</v>
      </c>
      <c r="B12" s="11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K9"/>
    </sheetView>
  </sheetViews>
  <sheetFormatPr defaultColWidth="6.875" defaultRowHeight="11.25"/>
  <cols>
    <col min="1" max="1" width="18.125" style="66" customWidth="1"/>
    <col min="2" max="2" width="15.375" style="66" customWidth="1"/>
    <col min="3" max="5" width="9.875" style="66" customWidth="1"/>
    <col min="6" max="6" width="9.875" style="67" customWidth="1"/>
    <col min="7" max="10" width="9.875" style="66" customWidth="1"/>
    <col min="11" max="11" width="9.875" style="67" customWidth="1"/>
    <col min="12" max="16384" width="6.875" style="66"/>
  </cols>
  <sheetData>
    <row r="1" ht="16.5" customHeight="1" spans="1:11">
      <c r="A1" s="50" t="s">
        <v>168</v>
      </c>
      <c r="B1" s="51"/>
      <c r="C1" s="51"/>
      <c r="D1" s="51"/>
      <c r="E1" s="51"/>
      <c r="F1" s="68"/>
      <c r="G1" s="51"/>
      <c r="H1" s="51"/>
      <c r="I1" s="51"/>
      <c r="J1" s="90"/>
      <c r="K1" s="91"/>
    </row>
    <row r="2" ht="16.5" customHeight="1" spans="1:11">
      <c r="A2" s="51"/>
      <c r="B2" s="51"/>
      <c r="C2" s="51"/>
      <c r="D2" s="51"/>
      <c r="E2" s="51"/>
      <c r="F2" s="68"/>
      <c r="G2" s="51"/>
      <c r="H2" s="51"/>
      <c r="I2" s="51"/>
      <c r="J2" s="90"/>
      <c r="K2" s="91"/>
    </row>
    <row r="3" ht="29.25" customHeight="1" spans="1:11">
      <c r="A3" s="69" t="s">
        <v>169</v>
      </c>
      <c r="B3" s="69"/>
      <c r="C3" s="69"/>
      <c r="D3" s="69"/>
      <c r="E3" s="69"/>
      <c r="F3" s="70"/>
      <c r="G3" s="69"/>
      <c r="H3" s="69"/>
      <c r="I3" s="69"/>
      <c r="J3" s="69"/>
      <c r="K3" s="70"/>
    </row>
    <row r="4" ht="26.25" customHeight="1" spans="1:11">
      <c r="A4" s="71"/>
      <c r="B4" s="71"/>
      <c r="C4" s="71"/>
      <c r="D4" s="71"/>
      <c r="E4" s="71"/>
      <c r="F4" s="72"/>
      <c r="G4" s="71"/>
      <c r="H4" s="71"/>
      <c r="I4" s="71"/>
      <c r="J4" s="92" t="s">
        <v>2</v>
      </c>
      <c r="K4" s="93"/>
    </row>
    <row r="5" ht="26.25" customHeight="1" spans="1:11">
      <c r="A5" s="73" t="s">
        <v>39</v>
      </c>
      <c r="B5" s="73"/>
      <c r="C5" s="73" t="s">
        <v>92</v>
      </c>
      <c r="D5" s="73"/>
      <c r="E5" s="73"/>
      <c r="F5" s="74" t="s">
        <v>93</v>
      </c>
      <c r="G5" s="73"/>
      <c r="H5" s="73"/>
      <c r="I5" s="73" t="s">
        <v>170</v>
      </c>
      <c r="J5" s="73"/>
      <c r="K5" s="74"/>
    </row>
    <row r="6" s="65" customFormat="1" ht="27.75" customHeight="1" spans="1:11">
      <c r="A6" s="73" t="s">
        <v>44</v>
      </c>
      <c r="B6" s="73" t="s">
        <v>45</v>
      </c>
      <c r="C6" s="73" t="s">
        <v>95</v>
      </c>
      <c r="D6" s="73" t="s">
        <v>84</v>
      </c>
      <c r="E6" s="73" t="s">
        <v>85</v>
      </c>
      <c r="F6" s="74" t="s">
        <v>95</v>
      </c>
      <c r="G6" s="73" t="s">
        <v>84</v>
      </c>
      <c r="H6" s="73" t="s">
        <v>85</v>
      </c>
      <c r="I6" s="73" t="s">
        <v>95</v>
      </c>
      <c r="J6" s="73" t="s">
        <v>84</v>
      </c>
      <c r="K6" s="74" t="s">
        <v>85</v>
      </c>
    </row>
    <row r="7" s="65" customFormat="1" ht="30" customHeight="1" spans="1:11">
      <c r="A7" s="75">
        <v>229</v>
      </c>
      <c r="B7" s="76" t="s">
        <v>78</v>
      </c>
      <c r="C7" s="77">
        <v>2.5</v>
      </c>
      <c r="D7" s="78"/>
      <c r="E7" s="77">
        <v>2.5</v>
      </c>
      <c r="F7" s="79">
        <v>2.7</v>
      </c>
      <c r="G7" s="80"/>
      <c r="H7" s="79">
        <v>2.7</v>
      </c>
      <c r="I7" s="74">
        <f t="shared" ref="I7:I9" si="0">F7-C7</f>
        <v>0.2</v>
      </c>
      <c r="J7" s="73"/>
      <c r="K7" s="74">
        <f t="shared" ref="K7:K9" si="1">H7-E7</f>
        <v>0.2</v>
      </c>
    </row>
    <row r="8" s="65" customFormat="1" ht="30" customHeight="1" spans="1:11">
      <c r="A8" s="75">
        <v>22960</v>
      </c>
      <c r="B8" s="76" t="s">
        <v>79</v>
      </c>
      <c r="C8" s="77">
        <v>2.5</v>
      </c>
      <c r="D8" s="78"/>
      <c r="E8" s="77">
        <v>2.5</v>
      </c>
      <c r="F8" s="79">
        <v>2.7</v>
      </c>
      <c r="G8" s="80"/>
      <c r="H8" s="79">
        <v>2.7</v>
      </c>
      <c r="I8" s="74">
        <f t="shared" si="0"/>
        <v>0.2</v>
      </c>
      <c r="J8" s="73"/>
      <c r="K8" s="74">
        <f t="shared" si="1"/>
        <v>0.2</v>
      </c>
    </row>
    <row r="9" s="65" customFormat="1" ht="30" customHeight="1" spans="1:11">
      <c r="A9" s="75">
        <v>2296004</v>
      </c>
      <c r="B9" s="76" t="s">
        <v>80</v>
      </c>
      <c r="C9" s="77">
        <v>2.5</v>
      </c>
      <c r="D9" s="78"/>
      <c r="E9" s="77">
        <v>2.5</v>
      </c>
      <c r="F9" s="79">
        <v>2.7</v>
      </c>
      <c r="G9" s="80"/>
      <c r="H9" s="79">
        <v>2.7</v>
      </c>
      <c r="I9" s="74">
        <f t="shared" si="0"/>
        <v>0.2</v>
      </c>
      <c r="J9" s="73"/>
      <c r="K9" s="74">
        <f t="shared" si="1"/>
        <v>0.2</v>
      </c>
    </row>
    <row r="10" s="65" customFormat="1" ht="30" customHeight="1" spans="1:11">
      <c r="A10" s="81"/>
      <c r="B10" s="82"/>
      <c r="C10" s="82"/>
      <c r="D10" s="82"/>
      <c r="E10" s="82"/>
      <c r="F10" s="83"/>
      <c r="G10" s="82"/>
      <c r="H10" s="82"/>
      <c r="I10" s="82"/>
      <c r="J10" s="94"/>
      <c r="K10" s="95"/>
    </row>
    <row r="11" customFormat="1" ht="30" customHeight="1" spans="1:11">
      <c r="A11" s="81"/>
      <c r="B11" s="84"/>
      <c r="C11" s="84"/>
      <c r="D11" s="84"/>
      <c r="E11" s="84"/>
      <c r="F11" s="85"/>
      <c r="G11" s="84"/>
      <c r="H11" s="84"/>
      <c r="I11" s="84"/>
      <c r="J11" s="96"/>
      <c r="K11" s="97"/>
    </row>
    <row r="12" customFormat="1" ht="30" customHeight="1" spans="1:11">
      <c r="A12" s="81"/>
      <c r="B12" s="86"/>
      <c r="C12" s="86"/>
      <c r="D12" s="86"/>
      <c r="E12" s="86"/>
      <c r="F12" s="87"/>
      <c r="G12" s="86"/>
      <c r="H12" s="86"/>
      <c r="I12" s="86"/>
      <c r="J12" s="86"/>
      <c r="K12" s="87"/>
    </row>
    <row r="13" customFormat="1" ht="30" customHeight="1" spans="1:11">
      <c r="A13" s="81"/>
      <c r="B13" s="82"/>
      <c r="C13" s="82"/>
      <c r="D13" s="82"/>
      <c r="E13" s="82"/>
      <c r="F13" s="83"/>
      <c r="G13" s="82"/>
      <c r="H13" s="82"/>
      <c r="I13" s="82"/>
      <c r="J13" s="86"/>
      <c r="K13" s="87"/>
    </row>
    <row r="14" ht="30" customHeight="1" spans="1:11">
      <c r="A14" s="81"/>
      <c r="B14" s="86"/>
      <c r="C14" s="86"/>
      <c r="D14" s="86"/>
      <c r="E14" s="86"/>
      <c r="F14" s="87"/>
      <c r="G14" s="86"/>
      <c r="H14" s="86"/>
      <c r="I14" s="82"/>
      <c r="J14" s="86"/>
      <c r="K14" s="87"/>
    </row>
    <row r="15" ht="30" customHeight="1" spans="1:11">
      <c r="A15" s="81"/>
      <c r="B15" s="82"/>
      <c r="C15" s="82"/>
      <c r="D15" s="82"/>
      <c r="E15" s="82"/>
      <c r="F15" s="83"/>
      <c r="G15" s="82"/>
      <c r="H15" s="82"/>
      <c r="I15" s="82"/>
      <c r="J15" s="86"/>
      <c r="K15" s="87"/>
    </row>
    <row r="16" ht="30" customHeight="1" spans="1:11">
      <c r="A16" s="81"/>
      <c r="B16" s="82"/>
      <c r="C16" s="82"/>
      <c r="D16" s="82"/>
      <c r="E16" s="82"/>
      <c r="F16" s="83"/>
      <c r="G16" s="82"/>
      <c r="H16" s="82"/>
      <c r="I16" s="82"/>
      <c r="J16" s="86"/>
      <c r="K16" s="87"/>
    </row>
    <row r="17" ht="30" customHeight="1" spans="1:11">
      <c r="A17" s="88" t="s">
        <v>95</v>
      </c>
      <c r="B17" s="89"/>
      <c r="C17" s="82"/>
      <c r="D17" s="82"/>
      <c r="E17" s="82"/>
      <c r="F17" s="83"/>
      <c r="G17" s="82"/>
      <c r="H17" s="82"/>
      <c r="I17" s="82"/>
      <c r="J17" s="86"/>
      <c r="K17" s="8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6" sqref="A6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50" t="s">
        <v>171</v>
      </c>
      <c r="B1" s="51"/>
      <c r="C1" s="51"/>
      <c r="D1" s="51"/>
      <c r="E1" s="51"/>
      <c r="F1" s="51"/>
      <c r="G1" s="51"/>
    </row>
    <row r="2" ht="22.5" spans="1:9">
      <c r="A2" s="52" t="s">
        <v>172</v>
      </c>
      <c r="B2" s="52"/>
      <c r="C2" s="52"/>
      <c r="D2" s="52"/>
      <c r="E2" s="52"/>
      <c r="F2" s="52"/>
      <c r="G2" s="52"/>
      <c r="H2" s="52"/>
      <c r="I2" s="52"/>
    </row>
    <row r="3" ht="20.25" customHeight="1" spans="1:9">
      <c r="A3" s="53"/>
      <c r="B3" s="54"/>
      <c r="C3" s="54"/>
      <c r="D3" s="54"/>
      <c r="E3" s="54"/>
      <c r="F3" s="54"/>
      <c r="G3" s="54"/>
      <c r="H3" s="55" t="s">
        <v>2</v>
      </c>
      <c r="I3" s="55"/>
    </row>
    <row r="4" ht="21" customHeight="1" spans="1:9">
      <c r="A4" s="56" t="s">
        <v>173</v>
      </c>
      <c r="B4" s="10" t="s">
        <v>174</v>
      </c>
      <c r="C4" s="57" t="s">
        <v>175</v>
      </c>
      <c r="D4" s="58" t="s">
        <v>176</v>
      </c>
      <c r="E4" s="58"/>
      <c r="F4" s="59" t="s">
        <v>177</v>
      </c>
      <c r="G4" s="10" t="s">
        <v>178</v>
      </c>
      <c r="H4" s="59" t="s">
        <v>179</v>
      </c>
      <c r="I4" s="59" t="s">
        <v>180</v>
      </c>
    </row>
    <row r="5" ht="21" customHeight="1" spans="1:9">
      <c r="A5" s="56"/>
      <c r="B5" s="10"/>
      <c r="C5" s="57"/>
      <c r="D5" s="10" t="s">
        <v>181</v>
      </c>
      <c r="E5" s="10" t="s">
        <v>182</v>
      </c>
      <c r="F5" s="59"/>
      <c r="G5" s="10"/>
      <c r="H5" s="59"/>
      <c r="I5" s="59"/>
    </row>
    <row r="6" ht="27.75" customHeight="1" spans="1:9">
      <c r="A6" s="35"/>
      <c r="B6" s="60"/>
      <c r="C6" s="61"/>
      <c r="D6" s="61"/>
      <c r="E6" s="61"/>
      <c r="F6" s="62"/>
      <c r="G6" s="60"/>
      <c r="H6" s="60" t="s">
        <v>183</v>
      </c>
      <c r="I6" s="60" t="s">
        <v>183</v>
      </c>
    </row>
    <row r="7" ht="27.75" customHeight="1" spans="1:9">
      <c r="A7" s="35"/>
      <c r="B7" s="60"/>
      <c r="C7" s="61"/>
      <c r="D7" s="61"/>
      <c r="E7" s="61"/>
      <c r="F7" s="62"/>
      <c r="G7" s="60"/>
      <c r="H7" s="60"/>
      <c r="I7" s="60"/>
    </row>
    <row r="8" ht="27.75" customHeight="1" spans="1:9">
      <c r="A8" s="63"/>
      <c r="B8" s="60"/>
      <c r="C8" s="64"/>
      <c r="D8" s="61"/>
      <c r="E8" s="61"/>
      <c r="F8" s="62"/>
      <c r="G8" s="60"/>
      <c r="H8" s="60"/>
      <c r="I8" s="60"/>
    </row>
    <row r="9" ht="27.75" customHeight="1" spans="1:9">
      <c r="A9" s="63"/>
      <c r="B9" s="60"/>
      <c r="C9" s="61"/>
      <c r="D9" s="61"/>
      <c r="E9" s="61"/>
      <c r="F9" s="62"/>
      <c r="G9" s="60"/>
      <c r="H9" s="60"/>
      <c r="I9" s="60"/>
    </row>
    <row r="10" ht="27.75" customHeight="1" spans="1:9">
      <c r="A10" s="63"/>
      <c r="B10" s="60"/>
      <c r="C10" s="61"/>
      <c r="D10" s="61"/>
      <c r="E10" s="61"/>
      <c r="F10" s="62"/>
      <c r="G10" s="60"/>
      <c r="H10" s="60"/>
      <c r="I10" s="60"/>
    </row>
    <row r="11" ht="27.75" customHeight="1" spans="1:9">
      <c r="A11" s="63"/>
      <c r="B11" s="60"/>
      <c r="C11" s="61"/>
      <c r="D11" s="61"/>
      <c r="E11" s="61"/>
      <c r="F11" s="62"/>
      <c r="G11" s="60"/>
      <c r="H11" s="60"/>
      <c r="I11" s="60"/>
    </row>
    <row r="12" ht="27.75" customHeight="1" spans="1:9">
      <c r="A12" s="63"/>
      <c r="B12" s="60"/>
      <c r="C12" s="61"/>
      <c r="D12" s="61"/>
      <c r="E12" s="61"/>
      <c r="F12" s="62"/>
      <c r="G12" s="60"/>
      <c r="H12" s="60"/>
      <c r="I12" s="60"/>
    </row>
    <row r="13" ht="27.75" customHeight="1" spans="1:9">
      <c r="A13" s="63"/>
      <c r="B13" s="60"/>
      <c r="C13" s="61"/>
      <c r="D13" s="61"/>
      <c r="E13" s="61"/>
      <c r="F13" s="62"/>
      <c r="G13" s="60"/>
      <c r="H13" s="60"/>
      <c r="I13" s="60"/>
    </row>
    <row r="14" ht="27.75" customHeight="1" spans="1:9">
      <c r="A14" s="63"/>
      <c r="B14" s="60"/>
      <c r="C14" s="61"/>
      <c r="D14" s="61"/>
      <c r="E14" s="61"/>
      <c r="F14" s="62"/>
      <c r="G14" s="60"/>
      <c r="H14" s="60"/>
      <c r="I14" s="60"/>
    </row>
    <row r="15" ht="27.75" customHeight="1" spans="1:9">
      <c r="A15" s="63"/>
      <c r="B15" s="60"/>
      <c r="C15" s="61"/>
      <c r="D15" s="61"/>
      <c r="E15" s="61"/>
      <c r="F15" s="62"/>
      <c r="G15" s="60"/>
      <c r="H15" s="60"/>
      <c r="I15" s="60"/>
    </row>
    <row r="16" ht="27.75" customHeight="1" spans="1:9">
      <c r="A16" s="63"/>
      <c r="B16" s="60"/>
      <c r="C16" s="61"/>
      <c r="D16" s="61"/>
      <c r="E16" s="61"/>
      <c r="F16" s="62"/>
      <c r="G16" s="60"/>
      <c r="H16" s="60"/>
      <c r="I16" s="60"/>
    </row>
    <row r="17" ht="27.75" customHeight="1" spans="1:9">
      <c r="A17" s="63"/>
      <c r="B17" s="60"/>
      <c r="C17" s="61"/>
      <c r="D17" s="61"/>
      <c r="E17" s="61"/>
      <c r="F17" s="62"/>
      <c r="G17" s="60"/>
      <c r="H17" s="60"/>
      <c r="I17" s="60"/>
    </row>
    <row r="18" ht="27.75" customHeight="1" spans="1:9">
      <c r="A18" s="63"/>
      <c r="B18" s="60"/>
      <c r="C18" s="61"/>
      <c r="D18" s="61"/>
      <c r="E18" s="61"/>
      <c r="F18" s="62"/>
      <c r="G18" s="60"/>
      <c r="H18" s="60"/>
      <c r="I18" s="60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2019-03-26T09:47:24Z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