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65" tabRatio="953" firstSheet="4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fullPrecision="0"/>
</workbook>
</file>

<file path=xl/calcChain.xml><?xml version="1.0" encoding="utf-8"?>
<calcChain xmlns="http://schemas.openxmlformats.org/spreadsheetml/2006/main">
  <c r="J21" i="2"/>
  <c r="I21"/>
  <c r="C21"/>
  <c r="J20"/>
  <c r="I20"/>
  <c r="C20"/>
  <c r="J19"/>
  <c r="I19"/>
  <c r="C19"/>
  <c r="C18"/>
  <c r="C17"/>
  <c r="J15"/>
  <c r="I15"/>
  <c r="C15"/>
  <c r="J14"/>
  <c r="I14"/>
  <c r="C14"/>
  <c r="J13"/>
  <c r="I13"/>
  <c r="C13"/>
  <c r="C12"/>
  <c r="J10"/>
  <c r="I10"/>
  <c r="C10"/>
  <c r="K9"/>
  <c r="J9"/>
  <c r="I9"/>
  <c r="C9"/>
  <c r="K8"/>
  <c r="J8"/>
  <c r="I8"/>
  <c r="C8"/>
  <c r="K7"/>
  <c r="J7"/>
  <c r="I7"/>
  <c r="C7"/>
  <c r="E29" i="12"/>
  <c r="H29" i="1"/>
  <c r="G29"/>
  <c r="F29"/>
  <c r="H25"/>
  <c r="H15"/>
  <c r="H12"/>
  <c r="D8"/>
</calcChain>
</file>

<file path=xl/sharedStrings.xml><?xml version="1.0" encoding="utf-8"?>
<sst xmlns="http://schemas.openxmlformats.org/spreadsheetml/2006/main" count="343" uniqueCount="200">
  <si>
    <t>表1</t>
  </si>
  <si>
    <t>孝义市阳泉曲初级中学校2019年部门收支总表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</si>
  <si>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</si>
  <si>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</si>
  <si>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</si>
  <si>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</si>
  <si>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</si>
  <si>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</si>
  <si>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</si>
  <si>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</si>
  <si>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</si>
  <si>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</si>
  <si>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</si>
  <si>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</si>
  <si>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</si>
  <si>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</si>
  <si>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</si>
  <si>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</si>
  <si>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</si>
  <si>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</si>
  <si>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</si>
  <si>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</si>
  <si>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</si>
  <si>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</si>
  <si>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</si>
  <si>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</si>
  <si>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</si>
  <si>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</si>
  <si>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</si>
  <si>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</si>
  <si>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</si>
  <si>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</si>
  <si>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</si>
  <si>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</si>
  <si>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</si>
  <si>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</si>
  <si>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</si>
  <si>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</si>
  <si>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孝义市阳泉曲初级中学校2019年部门收入总表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</si>
  <si>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</si>
  <si>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</si>
  <si>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</si>
  <si>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</si>
  <si>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</si>
  <si>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</si>
  <si>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</si>
  <si>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</si>
  <si>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205</t>
  </si>
  <si>
    <t>教育支出</t>
  </si>
  <si>
    <t>20502</t>
  </si>
  <si>
    <t xml:space="preserve">  普通教育</t>
  </si>
  <si>
    <t xml:space="preserve">  2050203</t>
  </si>
  <si>
    <t xml:space="preserve">    初中教育</t>
  </si>
  <si>
    <t xml:space="preserve">  2050299</t>
  </si>
  <si>
    <t xml:space="preserve">    其他普通教育支出</t>
  </si>
  <si>
    <t>20509</t>
  </si>
  <si>
    <t xml:space="preserve">  教育费附加安排的支出</t>
  </si>
  <si>
    <t xml:space="preserve">  2050999</t>
  </si>
  <si>
    <t xml:space="preserve">    其他教育费附加安排的支出</t>
  </si>
  <si>
    <t>208</t>
  </si>
  <si>
    <t>社会保障和就业支出</t>
  </si>
  <si>
    <t>20805</t>
  </si>
  <si>
    <t xml:space="preserve">  行政事业单位离退休</t>
  </si>
  <si>
    <t xml:space="preserve">  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</si>
  <si>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</si>
  <si>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</si>
  <si>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</si>
  <si>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</si>
  <si>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</si>
  <si>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 xml:space="preserve">  2101102</t>
  </si>
  <si>
    <t xml:space="preserve">    事业单位医疗</t>
  </si>
  <si>
    <t>221</t>
  </si>
  <si>
    <t>住房保障支出</t>
  </si>
  <si>
    <t>22102</t>
  </si>
  <si>
    <t xml:space="preserve">  住房改革支出</t>
  </si>
  <si>
    <t xml:space="preserve">  2210201</t>
  </si>
  <si>
    <t xml:space="preserve">    住房公积金</t>
  </si>
  <si>
    <t>表3</t>
  </si>
  <si>
    <t>孝义市阳泉曲初级中学校2019年部门支出总表</t>
  </si>
  <si>
    <t>基本支出</t>
  </si>
  <si>
    <t>项目支出</t>
  </si>
  <si>
    <t>表4</t>
  </si>
  <si>
    <t>孝义市阳泉曲初级中学校2019年财政拨款收支总表</t>
  </si>
  <si>
    <t>小计</t>
  </si>
  <si>
    <t>政府性基金预算</t>
  </si>
  <si>
    <t>表5</t>
  </si>
  <si>
    <t>孝义市阳泉曲初级中学校2019年一般公共预算支出表</t>
  </si>
  <si>
    <t>2018年预算数</t>
  </si>
  <si>
    <t>2019年预算数</t>
  </si>
  <si>
    <t>2019年预算数比2018年预算数增减%</t>
  </si>
  <si>
    <t>表6</t>
  </si>
  <si>
    <t>孝义市阳泉曲初级中学校2019年一般公共预算基本支出经济科目表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</si>
  <si>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</si>
  <si>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</si>
  <si>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</si>
  <si>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</si>
  <si>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</si>
  <si>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</si>
  <si>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</si>
  <si>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</si>
  <si>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</si>
  <si>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</si>
  <si>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</si>
  <si>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</si>
  <si>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</si>
  <si>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</si>
  <si>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</si>
  <si>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</si>
  <si>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</si>
  <si>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</si>
  <si>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</si>
  <si>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</si>
  <si>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</si>
  <si>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</si>
  <si>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</si>
  <si>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</si>
  <si>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</si>
  <si>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</si>
  <si>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</si>
  <si>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</si>
  <si>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</si>
  <si>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</si>
  <si>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</si>
  <si>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</si>
  <si>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</si>
  <si>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</si>
  <si>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</si>
  <si>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</si>
  <si>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</si>
  <si>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</si>
  <si>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</si>
  <si>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</si>
  <si>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</si>
  <si>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</si>
  <si>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</si>
  <si>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</si>
  <si>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</si>
  <si>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</si>
  <si>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</si>
  <si>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</si>
  <si>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</si>
  <si>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</si>
  <si>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</si>
  <si>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</si>
  <si>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</si>
  <si>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</si>
  <si>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孝义市阳泉曲初级中学校2019年一般公共预算“三公”经费支出情况统计表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</si>
  <si>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</si>
  <si>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</si>
  <si>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</si>
  <si>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</si>
  <si>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</si>
  <si>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</si>
  <si>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</si>
  <si>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</si>
  <si>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孝义市阳泉曲初级中学校2019年政府性基金预算支出表</t>
  </si>
  <si>
    <t>2019年预算比2018年预算数增减</t>
  </si>
  <si>
    <t>表9</t>
  </si>
  <si>
    <t>孝义市阳泉曲初级中学校2019年一般公共预算重点项目绩效目标表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</si>
  <si>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</si>
  <si>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</si>
  <si>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</si>
  <si>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</si>
  <si>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</si>
  <si>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</si>
  <si>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</si>
  <si>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</si>
  <si>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</si>
  <si>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</si>
  <si>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</si>
  <si>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0</t>
    </r>
  </si>
  <si>
    <t>孝义市阳泉曲初级中学校2019年政府采购预算表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</si>
  <si>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</si>
  <si>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</si>
  <si>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</si>
  <si>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</si>
  <si>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</si>
  <si>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</si>
  <si>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</si>
  <si>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</si>
  <si>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</si>
  <si>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</si>
  <si>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</si>
  <si>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</si>
  <si>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</si>
  <si>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</si>
  <si>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</si>
  <si>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笔记本采购（财务使用）</t>
  </si>
  <si>
    <t>笔记本</t>
  </si>
  <si>
    <t>台</t>
  </si>
  <si>
    <t>教学楼门厅LED电子屏采购</t>
  </si>
  <si>
    <t>LED</t>
  </si>
  <si>
    <t>合  计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</si>
  <si>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1</t>
    </r>
  </si>
  <si>
    <t>孝义市阳泉曲初级中学校2019年政府购买服务支出预算表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</si>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</sst>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176" formatCode="* #,##0.0;* \-#,##0.0;* &quot;&quot;??;@"/>
    <numFmt numFmtId="177" formatCode="0.00_ "/>
    <numFmt numFmtId="178" formatCode="0.00;[Red]0.00"/>
    <numFmt numFmtId="179" formatCode="0_ "/>
  </numFmts>
  <fonts count="15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 applyProtection="0"/>
    <xf numFmtId="9" fontId="1" fillId="0" borderId="0" applyFont="0" applyFill="0" applyBorder="0" applyAlignment="0" applyProtection="0">
      <alignment vertical="center"/>
    </xf>
    <xf numFmtId="0" fontId="1" fillId="0" borderId="0" applyProtection="0"/>
    <xf numFmtId="0" fontId="4" fillId="0" borderId="0"/>
    <xf numFmtId="0" fontId="1" fillId="0" borderId="0" applyProtection="0"/>
  </cellStyleXfs>
  <cellXfs count="147">
    <xf numFmtId="0" fontId="0" fillId="0" borderId="0" xfId="0" applyProtection="1"/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4" applyProtection="1"/>
    <xf numFmtId="0" fontId="1" fillId="0" borderId="0" xfId="4" applyAlignment="1" applyProtection="1">
      <alignment wrapText="1"/>
    </xf>
    <xf numFmtId="49" fontId="3" fillId="2" borderId="0" xfId="4" applyNumberFormat="1" applyFont="1" applyFill="1" applyAlignment="1" applyProtection="1">
      <alignment horizontal="center" vertical="center"/>
    </xf>
    <xf numFmtId="49" fontId="3" fillId="2" borderId="0" xfId="4" applyNumberFormat="1" applyFont="1" applyFill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Continuous" vertical="center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4" applyFont="1" applyBorder="1" applyProtection="1"/>
    <xf numFmtId="0" fontId="1" fillId="0" borderId="2" xfId="4" applyFont="1" applyBorder="1" applyAlignment="1" applyProtection="1">
      <alignment wrapText="1"/>
    </xf>
    <xf numFmtId="0" fontId="4" fillId="0" borderId="2" xfId="4" applyFont="1" applyBorder="1" applyProtection="1"/>
    <xf numFmtId="0" fontId="4" fillId="0" borderId="2" xfId="4" applyFont="1" applyBorder="1" applyAlignment="1" applyProtection="1">
      <alignment wrapText="1"/>
    </xf>
    <xf numFmtId="177" fontId="1" fillId="0" borderId="0" xfId="0" applyNumberFormat="1" applyFont="1" applyAlignment="1">
      <alignment horizontal="right" vertical="center"/>
    </xf>
    <xf numFmtId="49" fontId="1" fillId="2" borderId="2" xfId="4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4" fillId="0" borderId="2" xfId="3" applyNumberFormat="1" applyFont="1" applyFill="1" applyBorder="1" applyAlignment="1" applyProtection="1">
      <alignment horizontal="left" vertical="center"/>
    </xf>
    <xf numFmtId="49" fontId="4" fillId="0" borderId="2" xfId="3" applyNumberFormat="1" applyFont="1" applyFill="1" applyBorder="1" applyAlignment="1" applyProtection="1">
      <alignment horizontal="right" vertical="center" wrapText="1"/>
    </xf>
    <xf numFmtId="3" fontId="4" fillId="0" borderId="2" xfId="3" applyNumberFormat="1" applyFont="1" applyFill="1" applyBorder="1" applyAlignment="1" applyProtection="1">
      <alignment horizontal="left" vertical="center"/>
    </xf>
    <xf numFmtId="177" fontId="1" fillId="0" borderId="2" xfId="0" applyNumberFormat="1" applyFont="1" applyFill="1" applyBorder="1" applyAlignment="1">
      <alignment vertical="center"/>
    </xf>
    <xf numFmtId="3" fontId="4" fillId="0" borderId="2" xfId="3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Continuous" vertical="center"/>
    </xf>
    <xf numFmtId="49" fontId="4" fillId="0" borderId="2" xfId="3" applyNumberFormat="1" applyFont="1" applyFill="1" applyBorder="1" applyAlignment="1" applyProtection="1">
      <alignment horizontal="right" vertical="center"/>
    </xf>
    <xf numFmtId="179" fontId="1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1" fillId="2" borderId="0" xfId="0" applyNumberFormat="1" applyFont="1" applyFill="1" applyAlignment="1" applyProtection="1">
      <alignment horizontal="left" vertical="center" wrapText="1"/>
    </xf>
    <xf numFmtId="177" fontId="1" fillId="0" borderId="0" xfId="0" applyNumberFormat="1" applyFont="1" applyFill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horizontal="centerContinuous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 applyAlignment="1" applyProtection="1">
      <alignment vertical="center"/>
      <protection locked="0"/>
    </xf>
    <xf numFmtId="179" fontId="1" fillId="0" borderId="1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0" fillId="0" borderId="0" xfId="0" applyBorder="1" applyProtection="1"/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Protection="1"/>
    <xf numFmtId="177" fontId="1" fillId="0" borderId="2" xfId="0" applyNumberFormat="1" applyFont="1" applyBorder="1" applyProtection="1"/>
    <xf numFmtId="0" fontId="1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3" fillId="0" borderId="2" xfId="0" applyNumberFormat="1" applyFont="1" applyBorder="1" applyAlignment="1" applyProtection="1">
      <alignment vertical="center"/>
      <protection locked="0"/>
    </xf>
    <xf numFmtId="177" fontId="1" fillId="0" borderId="6" xfId="2" applyNumberFormat="1" applyFont="1" applyBorder="1" applyAlignment="1" applyProtection="1">
      <alignment horizontal="center" vertical="center"/>
    </xf>
    <xf numFmtId="178" fontId="1" fillId="0" borderId="2" xfId="2" applyNumberFormat="1" applyFont="1" applyBorder="1" applyAlignment="1" applyProtection="1">
      <alignment horizontal="center" vertical="center"/>
      <protection locked="0"/>
    </xf>
    <xf numFmtId="0" fontId="1" fillId="0" borderId="2" xfId="2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1" fillId="0" borderId="2" xfId="0" applyNumberFormat="1" applyFont="1" applyBorder="1" applyAlignment="1" applyProtection="1">
      <alignment horizontal="right" vertical="center"/>
    </xf>
    <xf numFmtId="4" fontId="1" fillId="0" borderId="4" xfId="3" applyNumberFormat="1" applyFont="1" applyFill="1" applyBorder="1" applyAlignment="1" applyProtection="1">
      <alignment horizontal="right" vertical="center"/>
    </xf>
    <xf numFmtId="177" fontId="1" fillId="0" borderId="2" xfId="2" applyNumberFormat="1" applyFont="1" applyBorder="1" applyAlignment="1" applyProtection="1">
      <alignment horizontal="center" vertical="center"/>
    </xf>
    <xf numFmtId="179" fontId="1" fillId="0" borderId="2" xfId="2" applyNumberFormat="1" applyFont="1" applyBorder="1" applyAlignment="1" applyProtection="1">
      <alignment horizontal="center" vertical="center"/>
    </xf>
    <xf numFmtId="177" fontId="1" fillId="0" borderId="1" xfId="2" applyNumberFormat="1" applyFont="1" applyBorder="1" applyAlignment="1" applyProtection="1">
      <alignment horizontal="center" vertical="center"/>
    </xf>
    <xf numFmtId="3" fontId="5" fillId="0" borderId="4" xfId="3" applyNumberFormat="1" applyFont="1" applyFill="1" applyBorder="1" applyAlignment="1" applyProtection="1">
      <alignment horizontal="right" vertical="center"/>
    </xf>
    <xf numFmtId="179" fontId="1" fillId="0" borderId="2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77" fontId="1" fillId="0" borderId="2" xfId="0" applyNumberFormat="1" applyFont="1" applyBorder="1" applyAlignment="1" applyProtection="1">
      <alignment horizontal="center" vertical="center"/>
    </xf>
    <xf numFmtId="177" fontId="1" fillId="0" borderId="2" xfId="0" applyNumberFormat="1" applyFont="1" applyBorder="1" applyAlignment="1" applyProtection="1">
      <alignment vertical="center"/>
      <protection locked="0"/>
    </xf>
    <xf numFmtId="177" fontId="1" fillId="0" borderId="2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177" fontId="1" fillId="0" borderId="4" xfId="0" applyNumberFormat="1" applyFont="1" applyBorder="1" applyAlignment="1" applyProtection="1">
      <alignment vertical="center"/>
      <protection locked="0"/>
    </xf>
    <xf numFmtId="179" fontId="1" fillId="0" borderId="4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Protection="1"/>
    <xf numFmtId="177" fontId="1" fillId="0" borderId="2" xfId="1" applyNumberFormat="1" applyFont="1" applyBorder="1" applyAlignment="1" applyProtection="1">
      <alignment horizontal="right" vertical="center"/>
    </xf>
    <xf numFmtId="10" fontId="1" fillId="0" borderId="2" xfId="1" applyNumberFormat="1" applyFont="1" applyBorder="1" applyAlignment="1" applyProtection="1">
      <alignment horizontal="right" vertical="center"/>
    </xf>
    <xf numFmtId="177" fontId="1" fillId="0" borderId="4" xfId="2" applyNumberFormat="1" applyFont="1" applyBorder="1" applyAlignment="1" applyProtection="1">
      <alignment vertical="center"/>
    </xf>
    <xf numFmtId="177" fontId="1" fillId="0" borderId="4" xfId="2" applyNumberFormat="1" applyFont="1" applyBorder="1" applyAlignment="1" applyProtection="1">
      <alignment vertical="center"/>
      <protection locked="0"/>
    </xf>
    <xf numFmtId="177" fontId="1" fillId="0" borderId="2" xfId="2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" fillId="0" borderId="2" xfId="0" quotePrefix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/>
    </xf>
    <xf numFmtId="179" fontId="1" fillId="0" borderId="4" xfId="0" applyNumberFormat="1" applyFont="1" applyBorder="1" applyAlignment="1" applyProtection="1">
      <alignment horizontal="center" vertical="center"/>
      <protection locked="0"/>
    </xf>
    <xf numFmtId="179" fontId="1" fillId="0" borderId="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</xf>
    <xf numFmtId="177" fontId="1" fillId="0" borderId="8" xfId="0" applyNumberFormat="1" applyFont="1" applyFill="1" applyBorder="1" applyAlignment="1" applyProtection="1">
      <alignment horizontal="right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177" fontId="1" fillId="0" borderId="8" xfId="0" applyNumberFormat="1" applyFont="1" applyBorder="1" applyAlignment="1">
      <alignment horizontal="right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49" fontId="2" fillId="2" borderId="0" xfId="4" applyNumberFormat="1" applyFont="1" applyFill="1" applyAlignment="1" applyProtection="1">
      <alignment horizontal="center" vertical="center"/>
    </xf>
    <xf numFmtId="177" fontId="1" fillId="0" borderId="4" xfId="0" applyNumberFormat="1" applyFont="1" applyFill="1" applyBorder="1" applyAlignment="1" applyProtection="1">
      <alignment horizontal="center" vertical="center"/>
    </xf>
    <xf numFmtId="177" fontId="1" fillId="0" borderId="5" xfId="0" applyNumberFormat="1" applyFont="1" applyFill="1" applyBorder="1" applyAlignment="1" applyProtection="1">
      <alignment horizontal="center" vertical="center"/>
    </xf>
    <xf numFmtId="177" fontId="1" fillId="0" borderId="7" xfId="0" applyNumberFormat="1" applyFont="1" applyFill="1" applyBorder="1" applyAlignment="1" applyProtection="1">
      <alignment horizontal="center" vertical="center"/>
    </xf>
  </cellXfs>
  <cellStyles count="5">
    <cellStyle name="百分比" xfId="1" builtinId="5"/>
    <cellStyle name="常规" xfId="0" builtinId="0"/>
    <cellStyle name="常规 2" xfId="2"/>
    <cellStyle name="常规 3" xfId="3"/>
    <cellStyle name="常规_！2015年省级部门预算录入表（附件5）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3" workbookViewId="0">
      <selection activeCell="H18" sqref="H18"/>
    </sheetView>
  </sheetViews>
  <sheetFormatPr defaultColWidth="6.875" defaultRowHeight="11.25"/>
  <cols>
    <col min="1" max="1" width="33" style="40" customWidth="1"/>
    <col min="2" max="4" width="9.25" style="40" customWidth="1"/>
    <col min="5" max="5" width="34.125" style="40" customWidth="1"/>
    <col min="6" max="8" width="10.25" style="40" customWidth="1"/>
    <col min="9" max="16384" width="6.875" style="40"/>
  </cols>
  <sheetData>
    <row r="1" spans="1:8" ht="16.5" customHeight="1">
      <c r="A1" s="50" t="s">
        <v>0</v>
      </c>
      <c r="B1" s="50"/>
      <c r="C1" s="50"/>
      <c r="D1" s="81"/>
      <c r="E1" s="81"/>
      <c r="F1" s="81"/>
      <c r="G1" s="81"/>
      <c r="H1" s="82"/>
    </row>
    <row r="2" spans="1:8" ht="18.75" customHeight="1">
      <c r="A2" s="83"/>
      <c r="B2" s="83"/>
      <c r="C2" s="83"/>
      <c r="D2" s="81"/>
      <c r="E2" s="81"/>
      <c r="F2" s="81"/>
      <c r="G2" s="81"/>
      <c r="H2" s="82"/>
    </row>
    <row r="3" spans="1:8" ht="21" customHeight="1">
      <c r="A3" s="100" t="s">
        <v>1</v>
      </c>
      <c r="B3" s="100"/>
      <c r="C3" s="100"/>
      <c r="D3" s="100"/>
      <c r="E3" s="100"/>
      <c r="F3" s="100"/>
      <c r="G3" s="100"/>
      <c r="H3" s="100"/>
    </row>
    <row r="4" spans="1:8" ht="14.25" customHeight="1">
      <c r="A4" s="84"/>
      <c r="B4" s="84"/>
      <c r="C4" s="84"/>
      <c r="D4" s="84"/>
      <c r="E4" s="84"/>
      <c r="F4" s="84"/>
      <c r="G4" s="84"/>
      <c r="H4" s="85" t="s">
        <v>2</v>
      </c>
    </row>
    <row r="5" spans="1:8" ht="24" customHeight="1">
      <c r="A5" s="101" t="s">
        <v>3</v>
      </c>
      <c r="B5" s="102"/>
      <c r="C5" s="102"/>
      <c r="D5" s="102"/>
      <c r="E5" s="101" t="s">
        <v>4</v>
      </c>
      <c r="F5" s="102"/>
      <c r="G5" s="102"/>
      <c r="H5" s="102"/>
    </row>
    <row r="6" spans="1:8" ht="24" customHeight="1">
      <c r="A6" s="106" t="s">
        <v>5</v>
      </c>
      <c r="B6" s="103" t="s">
        <v>6</v>
      </c>
      <c r="C6" s="104"/>
      <c r="D6" s="105"/>
      <c r="E6" s="108" t="s">
        <v>7</v>
      </c>
      <c r="F6" s="103" t="s">
        <v>6</v>
      </c>
      <c r="G6" s="104"/>
      <c r="H6" s="105"/>
    </row>
    <row r="7" spans="1:8" ht="48.75" customHeight="1">
      <c r="A7" s="107"/>
      <c r="B7" s="93" t="s">
        <v>8</v>
      </c>
      <c r="C7" s="93" t="s">
        <v>9</v>
      </c>
      <c r="D7" s="93" t="s">
        <v>10</v>
      </c>
      <c r="E7" s="109"/>
      <c r="F7" s="93" t="s">
        <v>8</v>
      </c>
      <c r="G7" s="93" t="s">
        <v>9</v>
      </c>
      <c r="H7" s="93" t="s">
        <v>10</v>
      </c>
    </row>
    <row r="8" spans="1:8" ht="24" customHeight="1">
      <c r="A8" s="46" t="s">
        <v>11</v>
      </c>
      <c r="B8" s="76">
        <v>1144.8</v>
      </c>
      <c r="C8" s="88">
        <v>1279.72</v>
      </c>
      <c r="D8" s="95">
        <f>(C8-B8)/B8*100</f>
        <v>11.79</v>
      </c>
      <c r="E8" s="44" t="s">
        <v>12</v>
      </c>
      <c r="F8" s="44"/>
      <c r="G8" s="44"/>
      <c r="H8" s="48"/>
    </row>
    <row r="9" spans="1:8" ht="24" customHeight="1">
      <c r="A9" s="46" t="s">
        <v>13</v>
      </c>
      <c r="B9" s="46"/>
      <c r="C9" s="46"/>
      <c r="D9" s="96"/>
      <c r="E9" s="44" t="s">
        <v>14</v>
      </c>
      <c r="F9" s="44"/>
      <c r="G9" s="44"/>
      <c r="H9" s="48"/>
    </row>
    <row r="10" spans="1:8" ht="24" customHeight="1">
      <c r="A10" s="46" t="s">
        <v>15</v>
      </c>
      <c r="B10" s="46"/>
      <c r="C10" s="46"/>
      <c r="D10" s="46"/>
      <c r="E10" s="44" t="s">
        <v>16</v>
      </c>
      <c r="F10" s="44"/>
      <c r="G10" s="44"/>
      <c r="H10" s="48"/>
    </row>
    <row r="11" spans="1:8" ht="24" customHeight="1">
      <c r="A11" s="46" t="s">
        <v>17</v>
      </c>
      <c r="B11" s="46"/>
      <c r="C11" s="46"/>
      <c r="D11" s="46"/>
      <c r="E11" s="46" t="s">
        <v>18</v>
      </c>
      <c r="F11" s="46"/>
      <c r="G11" s="46"/>
      <c r="H11" s="48"/>
    </row>
    <row r="12" spans="1:8" ht="24" customHeight="1">
      <c r="A12" s="46"/>
      <c r="B12" s="46"/>
      <c r="C12" s="46"/>
      <c r="D12" s="46"/>
      <c r="E12" s="44" t="s">
        <v>19</v>
      </c>
      <c r="F12" s="71">
        <v>962.8</v>
      </c>
      <c r="G12" s="87">
        <v>1047.54</v>
      </c>
      <c r="H12" s="74">
        <f>(G12-F12)/F12*100</f>
        <v>8.8000000000000007</v>
      </c>
    </row>
    <row r="13" spans="1:8" ht="24" customHeight="1">
      <c r="A13" s="46"/>
      <c r="B13" s="46"/>
      <c r="C13" s="46"/>
      <c r="D13" s="46"/>
      <c r="E13" s="44" t="s">
        <v>20</v>
      </c>
      <c r="F13" s="44"/>
      <c r="G13" s="44"/>
      <c r="H13" s="48"/>
    </row>
    <row r="14" spans="1:8" ht="24" customHeight="1">
      <c r="A14" s="46"/>
      <c r="B14" s="46"/>
      <c r="C14" s="46"/>
      <c r="D14" s="46"/>
      <c r="E14" s="46" t="s">
        <v>21</v>
      </c>
      <c r="F14" s="46"/>
      <c r="G14" s="46"/>
      <c r="H14" s="46"/>
    </row>
    <row r="15" spans="1:8" ht="24" customHeight="1">
      <c r="A15" s="46"/>
      <c r="B15" s="46"/>
      <c r="C15" s="46"/>
      <c r="D15" s="46"/>
      <c r="E15" s="46" t="s">
        <v>22</v>
      </c>
      <c r="F15" s="97">
        <v>130</v>
      </c>
      <c r="G15" s="89">
        <v>136.58000000000001</v>
      </c>
      <c r="H15" s="88">
        <f>(G15-F15)/F15*100</f>
        <v>5.0599999999999996</v>
      </c>
    </row>
    <row r="16" spans="1:8" ht="24" customHeight="1">
      <c r="A16" s="46"/>
      <c r="B16" s="46"/>
      <c r="C16" s="46"/>
      <c r="D16" s="46"/>
      <c r="E16" s="44" t="s">
        <v>23</v>
      </c>
      <c r="F16" s="98"/>
      <c r="G16" s="90">
        <v>40.97</v>
      </c>
      <c r="H16" s="88"/>
    </row>
    <row r="17" spans="1:8" ht="24" customHeight="1">
      <c r="A17" s="46"/>
      <c r="B17" s="46"/>
      <c r="C17" s="46"/>
      <c r="D17" s="46"/>
      <c r="E17" s="44" t="s">
        <v>24</v>
      </c>
      <c r="F17" s="98"/>
      <c r="G17" s="91"/>
      <c r="H17" s="88"/>
    </row>
    <row r="18" spans="1:8" ht="24" customHeight="1">
      <c r="A18" s="46"/>
      <c r="B18" s="46"/>
      <c r="C18" s="46"/>
      <c r="D18" s="46"/>
      <c r="E18" s="46" t="s">
        <v>25</v>
      </c>
      <c r="F18" s="97"/>
      <c r="G18" s="89"/>
      <c r="H18" s="88"/>
    </row>
    <row r="19" spans="1:8" ht="24" customHeight="1">
      <c r="A19" s="46"/>
      <c r="B19" s="46"/>
      <c r="C19" s="46"/>
      <c r="D19" s="46"/>
      <c r="E19" s="46" t="s">
        <v>26</v>
      </c>
      <c r="F19" s="99"/>
      <c r="G19" s="46"/>
      <c r="H19" s="88"/>
    </row>
    <row r="20" spans="1:8" ht="24" customHeight="1">
      <c r="A20" s="46"/>
      <c r="B20" s="46"/>
      <c r="C20" s="46"/>
      <c r="D20" s="46"/>
      <c r="E20" s="46" t="s">
        <v>27</v>
      </c>
      <c r="F20" s="99"/>
      <c r="G20" s="46"/>
      <c r="H20" s="88"/>
    </row>
    <row r="21" spans="1:8" ht="24" customHeight="1">
      <c r="A21" s="46"/>
      <c r="B21" s="46"/>
      <c r="C21" s="46"/>
      <c r="D21" s="46"/>
      <c r="E21" s="46" t="s">
        <v>28</v>
      </c>
      <c r="F21" s="99"/>
      <c r="G21" s="46"/>
      <c r="H21" s="88"/>
    </row>
    <row r="22" spans="1:8" ht="24" customHeight="1">
      <c r="A22" s="46"/>
      <c r="B22" s="46"/>
      <c r="C22" s="46"/>
      <c r="D22" s="46"/>
      <c r="E22" s="46" t="s">
        <v>29</v>
      </c>
      <c r="F22" s="99"/>
      <c r="G22" s="46"/>
      <c r="H22" s="88"/>
    </row>
    <row r="23" spans="1:8" ht="24" customHeight="1">
      <c r="A23" s="46"/>
      <c r="B23" s="46"/>
      <c r="C23" s="46"/>
      <c r="D23" s="46"/>
      <c r="E23" s="46" t="s">
        <v>30</v>
      </c>
      <c r="F23" s="99"/>
      <c r="G23" s="46"/>
      <c r="H23" s="88"/>
    </row>
    <row r="24" spans="1:8" ht="24" customHeight="1">
      <c r="A24" s="46"/>
      <c r="B24" s="46"/>
      <c r="C24" s="46"/>
      <c r="D24" s="46"/>
      <c r="E24" s="46" t="s">
        <v>31</v>
      </c>
      <c r="F24" s="99"/>
      <c r="G24" s="46"/>
      <c r="H24" s="88"/>
    </row>
    <row r="25" spans="1:8" ht="24" customHeight="1">
      <c r="A25" s="46"/>
      <c r="B25" s="46"/>
      <c r="C25" s="46"/>
      <c r="D25" s="46"/>
      <c r="E25" s="46" t="s">
        <v>32</v>
      </c>
      <c r="F25" s="99">
        <v>52</v>
      </c>
      <c r="G25" s="46">
        <v>54.63</v>
      </c>
      <c r="H25" s="88">
        <f>(G25-F25)/F25*100</f>
        <v>5.0599999999999996</v>
      </c>
    </row>
    <row r="26" spans="1:8" ht="24" customHeight="1">
      <c r="A26" s="46"/>
      <c r="B26" s="46"/>
      <c r="C26" s="46"/>
      <c r="D26" s="46"/>
      <c r="E26" s="46" t="s">
        <v>33</v>
      </c>
      <c r="F26" s="46"/>
      <c r="G26" s="46"/>
      <c r="H26" s="88"/>
    </row>
    <row r="27" spans="1:8" ht="24" customHeight="1">
      <c r="A27" s="46"/>
      <c r="B27" s="46"/>
      <c r="C27" s="46"/>
      <c r="D27" s="46"/>
      <c r="E27" s="46" t="s">
        <v>34</v>
      </c>
      <c r="F27" s="46"/>
      <c r="G27" s="46"/>
      <c r="H27" s="88"/>
    </row>
    <row r="28" spans="1:8" ht="24" customHeight="1">
      <c r="A28" s="46"/>
      <c r="B28" s="46"/>
      <c r="C28" s="46"/>
      <c r="D28" s="46"/>
      <c r="E28" s="65"/>
      <c r="F28" s="65"/>
      <c r="G28" s="65"/>
      <c r="H28" s="88"/>
    </row>
    <row r="29" spans="1:8" ht="24" customHeight="1">
      <c r="A29" s="42" t="s">
        <v>35</v>
      </c>
      <c r="B29" s="76">
        <v>1144.8</v>
      </c>
      <c r="C29" s="88">
        <v>1279.72</v>
      </c>
      <c r="D29" s="95">
        <v>11.79</v>
      </c>
      <c r="E29" s="42" t="s">
        <v>36</v>
      </c>
      <c r="F29" s="86">
        <f>SUM(F8:F28)</f>
        <v>1144.8</v>
      </c>
      <c r="G29" s="86">
        <f>SUM(G8:G28)</f>
        <v>1279.72</v>
      </c>
      <c r="H29" s="88">
        <f>(G29-F29)/F29*100</f>
        <v>11.79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K11" sqref="K11"/>
    </sheetView>
  </sheetViews>
  <sheetFormatPr defaultColWidth="9" defaultRowHeight="14.25"/>
  <cols>
    <col min="1" max="4" width="8.75" customWidth="1"/>
    <col min="5" max="5" width="11.625" customWidth="1"/>
  </cols>
  <sheetData>
    <row r="1" spans="1:14" ht="31.5" customHeight="1">
      <c r="A1" s="1" t="s">
        <v>170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6"/>
    </row>
    <row r="2" spans="1:14" ht="33" customHeight="1">
      <c r="A2" s="129" t="s">
        <v>171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6.25" customHeight="1">
      <c r="A3" s="130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22.5" customHeight="1">
      <c r="A4" s="134" t="s">
        <v>172</v>
      </c>
      <c r="B4" s="137" t="s">
        <v>173</v>
      </c>
      <c r="C4" s="137" t="s">
        <v>174</v>
      </c>
      <c r="D4" s="137" t="s">
        <v>175</v>
      </c>
      <c r="E4" s="6" t="s">
        <v>176</v>
      </c>
      <c r="F4" s="6"/>
      <c r="G4" s="6"/>
      <c r="H4" s="6"/>
      <c r="I4" s="6"/>
      <c r="J4" s="6"/>
      <c r="K4" s="6"/>
      <c r="L4" s="6"/>
      <c r="M4" s="6"/>
      <c r="N4" s="140" t="s">
        <v>177</v>
      </c>
    </row>
    <row r="5" spans="1:14" ht="37.5" customHeight="1">
      <c r="A5" s="135"/>
      <c r="B5" s="137"/>
      <c r="C5" s="137"/>
      <c r="D5" s="137"/>
      <c r="E5" s="126" t="s">
        <v>178</v>
      </c>
      <c r="F5" s="6" t="s">
        <v>40</v>
      </c>
      <c r="G5" s="6"/>
      <c r="H5" s="6"/>
      <c r="I5" s="6"/>
      <c r="J5" s="27"/>
      <c r="K5" s="27"/>
      <c r="L5" s="138" t="s">
        <v>179</v>
      </c>
      <c r="M5" s="138" t="s">
        <v>180</v>
      </c>
      <c r="N5" s="141"/>
    </row>
    <row r="6" spans="1:14" ht="78.75" customHeight="1">
      <c r="A6" s="136"/>
      <c r="B6" s="137"/>
      <c r="C6" s="137"/>
      <c r="D6" s="137"/>
      <c r="E6" s="126"/>
      <c r="F6" s="8" t="s">
        <v>181</v>
      </c>
      <c r="G6" s="7" t="s">
        <v>182</v>
      </c>
      <c r="H6" s="7" t="s">
        <v>183</v>
      </c>
      <c r="I6" s="7" t="s">
        <v>184</v>
      </c>
      <c r="J6" s="7" t="s">
        <v>185</v>
      </c>
      <c r="K6" s="14" t="s">
        <v>186</v>
      </c>
      <c r="L6" s="139"/>
      <c r="M6" s="139"/>
      <c r="N6" s="142"/>
    </row>
    <row r="7" spans="1:14" ht="24" customHeight="1">
      <c r="A7" s="18" t="s">
        <v>187</v>
      </c>
      <c r="B7" s="18" t="s">
        <v>188</v>
      </c>
      <c r="C7" s="19" t="s">
        <v>189</v>
      </c>
      <c r="D7" s="20">
        <v>1</v>
      </c>
      <c r="E7" s="21">
        <v>0.5</v>
      </c>
      <c r="F7" s="21">
        <v>0.5</v>
      </c>
      <c r="G7" s="21">
        <v>0.5</v>
      </c>
      <c r="H7" s="22"/>
      <c r="I7" s="22"/>
      <c r="J7" s="22"/>
      <c r="K7" s="22"/>
      <c r="L7" s="28"/>
      <c r="M7" s="28"/>
      <c r="N7" s="21"/>
    </row>
    <row r="8" spans="1:14" ht="24" customHeight="1">
      <c r="A8" s="18" t="s">
        <v>190</v>
      </c>
      <c r="B8" s="18" t="s">
        <v>191</v>
      </c>
      <c r="C8" s="19" t="s">
        <v>189</v>
      </c>
      <c r="D8" s="20">
        <v>2</v>
      </c>
      <c r="E8" s="21">
        <v>3.5</v>
      </c>
      <c r="F8" s="21">
        <v>3.5</v>
      </c>
      <c r="G8" s="21">
        <v>3.5</v>
      </c>
      <c r="H8" s="22"/>
      <c r="I8" s="22"/>
      <c r="J8" s="22"/>
      <c r="K8" s="22"/>
      <c r="L8" s="28"/>
      <c r="M8" s="28"/>
      <c r="N8" s="21"/>
    </row>
    <row r="9" spans="1:14" ht="24" customHeight="1">
      <c r="A9" s="23"/>
      <c r="B9" s="24"/>
      <c r="C9" s="25"/>
      <c r="D9" s="25"/>
      <c r="E9" s="21"/>
      <c r="F9" s="21"/>
      <c r="G9" s="21"/>
      <c r="H9" s="21"/>
      <c r="I9" s="21"/>
      <c r="J9" s="21"/>
      <c r="K9" s="21"/>
      <c r="L9" s="21"/>
      <c r="M9" s="21"/>
      <c r="N9" s="25"/>
    </row>
    <row r="10" spans="1:14" ht="24" customHeight="1">
      <c r="A10" s="23"/>
      <c r="B10" s="24"/>
      <c r="C10" s="25"/>
      <c r="D10" s="25"/>
      <c r="E10" s="21"/>
      <c r="F10" s="21"/>
      <c r="G10" s="21"/>
      <c r="H10" s="21"/>
      <c r="I10" s="21"/>
      <c r="J10" s="21"/>
      <c r="K10" s="21"/>
      <c r="L10" s="21"/>
      <c r="M10" s="21"/>
      <c r="N10" s="25"/>
    </row>
    <row r="11" spans="1:14" ht="24" customHeight="1">
      <c r="A11" s="23"/>
      <c r="B11" s="24"/>
      <c r="C11" s="25"/>
      <c r="D11" s="25"/>
      <c r="E11" s="21"/>
      <c r="F11" s="21"/>
      <c r="G11" s="21"/>
      <c r="H11" s="21"/>
      <c r="I11" s="21"/>
      <c r="J11" s="21"/>
      <c r="K11" s="21"/>
      <c r="L11" s="21"/>
      <c r="M11" s="21"/>
      <c r="N11" s="25"/>
    </row>
    <row r="12" spans="1:14" ht="24" customHeight="1">
      <c r="A12" s="23"/>
      <c r="B12" s="24"/>
      <c r="C12" s="25"/>
      <c r="D12" s="25"/>
      <c r="E12" s="21"/>
      <c r="F12" s="21"/>
      <c r="G12" s="21"/>
      <c r="H12" s="21"/>
      <c r="I12" s="21"/>
      <c r="J12" s="21"/>
      <c r="K12" s="21"/>
      <c r="L12" s="21"/>
      <c r="M12" s="21"/>
      <c r="N12" s="25"/>
    </row>
    <row r="13" spans="1:14" ht="24" customHeight="1">
      <c r="A13" s="23"/>
      <c r="B13" s="24"/>
      <c r="C13" s="25"/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5"/>
    </row>
    <row r="14" spans="1:14" ht="24" customHeight="1">
      <c r="A14" s="23"/>
      <c r="B14" s="24"/>
      <c r="C14" s="25"/>
      <c r="D14" s="25"/>
      <c r="E14" s="21"/>
      <c r="F14" s="21"/>
      <c r="G14" s="21"/>
      <c r="H14" s="21"/>
      <c r="I14" s="21"/>
      <c r="J14" s="21"/>
      <c r="K14" s="21"/>
      <c r="L14" s="21"/>
      <c r="M14" s="21"/>
      <c r="N14" s="25"/>
    </row>
    <row r="15" spans="1:14" ht="24" customHeight="1">
      <c r="A15" s="131" t="s">
        <v>192</v>
      </c>
      <c r="B15" s="132"/>
      <c r="C15" s="132"/>
      <c r="D15" s="133"/>
      <c r="E15" s="21">
        <v>4</v>
      </c>
      <c r="F15" s="21">
        <v>4</v>
      </c>
      <c r="G15" s="21">
        <v>4</v>
      </c>
      <c r="H15" s="21"/>
      <c r="I15" s="21"/>
      <c r="J15" s="21"/>
      <c r="K15" s="21"/>
      <c r="L15" s="21"/>
      <c r="M15" s="21"/>
      <c r="N15" s="25"/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43" t="s">
        <v>194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34" t="s">
        <v>195</v>
      </c>
      <c r="B4" s="134" t="s">
        <v>196</v>
      </c>
      <c r="C4" s="6" t="s">
        <v>176</v>
      </c>
      <c r="D4" s="6"/>
      <c r="E4" s="6"/>
      <c r="F4" s="6"/>
      <c r="G4" s="6"/>
      <c r="H4" s="6"/>
      <c r="I4" s="6"/>
      <c r="J4" s="6"/>
      <c r="K4" s="6"/>
      <c r="L4" s="134" t="s">
        <v>93</v>
      </c>
    </row>
    <row r="5" spans="1:12" ht="25.5" customHeight="1">
      <c r="A5" s="135"/>
      <c r="B5" s="135"/>
      <c r="C5" s="126" t="s">
        <v>178</v>
      </c>
      <c r="D5" s="144" t="s">
        <v>197</v>
      </c>
      <c r="E5" s="145"/>
      <c r="F5" s="145"/>
      <c r="G5" s="145"/>
      <c r="H5" s="145"/>
      <c r="I5" s="146"/>
      <c r="J5" s="138" t="s">
        <v>179</v>
      </c>
      <c r="K5" s="138" t="s">
        <v>180</v>
      </c>
      <c r="L5" s="135"/>
    </row>
    <row r="6" spans="1:12" ht="81" customHeight="1">
      <c r="A6" s="136"/>
      <c r="B6" s="136"/>
      <c r="C6" s="126"/>
      <c r="D6" s="8" t="s">
        <v>181</v>
      </c>
      <c r="E6" s="7" t="s">
        <v>182</v>
      </c>
      <c r="F6" s="7" t="s">
        <v>183</v>
      </c>
      <c r="G6" s="7" t="s">
        <v>184</v>
      </c>
      <c r="H6" s="7" t="s">
        <v>185</v>
      </c>
      <c r="I6" s="14" t="s">
        <v>198</v>
      </c>
      <c r="J6" s="139"/>
      <c r="K6" s="139"/>
      <c r="L6" s="136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31" t="s">
        <v>199</v>
      </c>
      <c r="B14" s="133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>
      <selection activeCell="D8" sqref="D8"/>
    </sheetView>
  </sheetViews>
  <sheetFormatPr defaultColWidth="6.875" defaultRowHeight="11.25"/>
  <cols>
    <col min="1" max="1" width="20.625" style="40" customWidth="1"/>
    <col min="2" max="2" width="29.5" style="40" customWidth="1"/>
    <col min="3" max="5" width="14.625" style="40" customWidth="1"/>
    <col min="6" max="6" width="12" style="40" customWidth="1"/>
    <col min="7" max="7" width="15.625" style="40" customWidth="1"/>
    <col min="8" max="16384" width="6.875" style="40"/>
  </cols>
  <sheetData>
    <row r="1" spans="1:7" ht="16.5" customHeight="1">
      <c r="A1" s="29" t="s">
        <v>37</v>
      </c>
      <c r="B1" s="30"/>
      <c r="C1" s="30"/>
      <c r="D1" s="47"/>
      <c r="E1" s="47"/>
      <c r="F1" s="47"/>
      <c r="G1" s="47"/>
    </row>
    <row r="2" spans="1:7" ht="29.25" customHeight="1">
      <c r="A2" s="110" t="s">
        <v>38</v>
      </c>
      <c r="B2" s="110"/>
      <c r="C2" s="110"/>
      <c r="D2" s="110"/>
      <c r="E2" s="110"/>
      <c r="F2" s="110"/>
      <c r="G2" s="110"/>
    </row>
    <row r="3" spans="1:7" ht="26.25" customHeight="1">
      <c r="A3" s="41"/>
      <c r="B3" s="41"/>
      <c r="C3" s="41"/>
      <c r="D3" s="41"/>
      <c r="E3" s="41"/>
      <c r="F3" s="41"/>
      <c r="G3" s="92" t="s">
        <v>2</v>
      </c>
    </row>
    <row r="4" spans="1:7" ht="26.25" customHeight="1">
      <c r="A4" s="102" t="s">
        <v>39</v>
      </c>
      <c r="B4" s="111"/>
      <c r="C4" s="108" t="s">
        <v>35</v>
      </c>
      <c r="D4" s="112" t="s">
        <v>40</v>
      </c>
      <c r="E4" s="112" t="s">
        <v>41</v>
      </c>
      <c r="F4" s="112" t="s">
        <v>42</v>
      </c>
      <c r="G4" s="108" t="s">
        <v>43</v>
      </c>
    </row>
    <row r="5" spans="1:7" s="39" customFormat="1" ht="47.25" customHeight="1">
      <c r="A5" s="42" t="s">
        <v>44</v>
      </c>
      <c r="B5" s="42" t="s">
        <v>45</v>
      </c>
      <c r="C5" s="109"/>
      <c r="D5" s="112"/>
      <c r="E5" s="112"/>
      <c r="F5" s="112"/>
      <c r="G5" s="109"/>
    </row>
    <row r="6" spans="1:7" s="39" customFormat="1" ht="24.95" customHeight="1">
      <c r="A6" s="69"/>
      <c r="B6" s="69" t="s">
        <v>46</v>
      </c>
      <c r="C6" s="73">
        <v>1279.72</v>
      </c>
      <c r="D6" s="73">
        <v>1279.72</v>
      </c>
      <c r="E6" s="74"/>
      <c r="F6" s="48"/>
      <c r="G6" s="48"/>
    </row>
    <row r="7" spans="1:7" s="39" customFormat="1" ht="24.95" customHeight="1">
      <c r="A7" s="69" t="s">
        <v>47</v>
      </c>
      <c r="B7" s="69" t="s">
        <v>48</v>
      </c>
      <c r="C7" s="73">
        <v>1047.54</v>
      </c>
      <c r="D7" s="73">
        <v>1047.54</v>
      </c>
      <c r="E7" s="74"/>
      <c r="F7" s="48"/>
      <c r="G7" s="48"/>
    </row>
    <row r="8" spans="1:7" s="39" customFormat="1" ht="24.95" customHeight="1">
      <c r="A8" s="69" t="s">
        <v>49</v>
      </c>
      <c r="B8" s="69" t="s">
        <v>50</v>
      </c>
      <c r="C8" s="73">
        <v>1032.74</v>
      </c>
      <c r="D8" s="73">
        <v>1032.74</v>
      </c>
      <c r="E8" s="74"/>
      <c r="F8" s="48"/>
      <c r="G8" s="48"/>
    </row>
    <row r="9" spans="1:7" s="39" customFormat="1" ht="24.95" customHeight="1">
      <c r="A9" s="69" t="s">
        <v>51</v>
      </c>
      <c r="B9" s="69" t="s">
        <v>52</v>
      </c>
      <c r="C9" s="73">
        <v>1011.41</v>
      </c>
      <c r="D9" s="73">
        <v>1011.41</v>
      </c>
      <c r="E9" s="74"/>
      <c r="F9" s="48"/>
      <c r="G9" s="48"/>
    </row>
    <row r="10" spans="1:7" s="39" customFormat="1" ht="24.95" customHeight="1">
      <c r="A10" s="69" t="s">
        <v>53</v>
      </c>
      <c r="B10" s="69" t="s">
        <v>54</v>
      </c>
      <c r="C10" s="73">
        <v>21.33</v>
      </c>
      <c r="D10" s="73">
        <v>21.33</v>
      </c>
      <c r="E10" s="74"/>
      <c r="F10" s="48"/>
      <c r="G10" s="48"/>
    </row>
    <row r="11" spans="1:7" customFormat="1" ht="24.95" customHeight="1">
      <c r="A11" s="69" t="s">
        <v>55</v>
      </c>
      <c r="B11" s="69" t="s">
        <v>56</v>
      </c>
      <c r="C11" s="73">
        <v>14.8</v>
      </c>
      <c r="D11" s="73">
        <v>14.8</v>
      </c>
      <c r="E11" s="74"/>
      <c r="F11" s="49"/>
      <c r="G11" s="49"/>
    </row>
    <row r="12" spans="1:7" customFormat="1" ht="24.95" customHeight="1">
      <c r="A12" s="69" t="s">
        <v>57</v>
      </c>
      <c r="B12" s="69" t="s">
        <v>58</v>
      </c>
      <c r="C12" s="73">
        <v>14.8</v>
      </c>
      <c r="D12" s="73">
        <v>14.8</v>
      </c>
      <c r="E12" s="74"/>
      <c r="F12" s="46"/>
      <c r="G12" s="46"/>
    </row>
    <row r="13" spans="1:7" customFormat="1" ht="24.95" customHeight="1">
      <c r="A13" s="69" t="s">
        <v>59</v>
      </c>
      <c r="B13" s="69" t="s">
        <v>60</v>
      </c>
      <c r="C13" s="73">
        <v>136.58000000000001</v>
      </c>
      <c r="D13" s="73">
        <v>136.58000000000001</v>
      </c>
      <c r="E13" s="74"/>
      <c r="F13" s="46"/>
      <c r="G13" s="46"/>
    </row>
    <row r="14" spans="1:7" customFormat="1" ht="24.95" customHeight="1">
      <c r="A14" s="69" t="s">
        <v>61</v>
      </c>
      <c r="B14" s="69" t="s">
        <v>62</v>
      </c>
      <c r="C14" s="73">
        <v>136.58000000000001</v>
      </c>
      <c r="D14" s="73">
        <v>136.58000000000001</v>
      </c>
      <c r="E14" s="74"/>
      <c r="F14" s="46"/>
      <c r="G14" s="46"/>
    </row>
    <row r="15" spans="1:7" customFormat="1" ht="24.95" customHeight="1">
      <c r="A15" s="69" t="s">
        <v>63</v>
      </c>
      <c r="B15" s="69" t="s">
        <v>64</v>
      </c>
      <c r="C15" s="73">
        <v>136.58000000000001</v>
      </c>
      <c r="D15" s="73">
        <v>136.58000000000001</v>
      </c>
      <c r="E15" s="74"/>
      <c r="F15" s="46"/>
      <c r="G15" s="46"/>
    </row>
    <row r="16" spans="1:7" ht="24.95" customHeight="1">
      <c r="A16" s="69" t="s">
        <v>65</v>
      </c>
      <c r="B16" s="69" t="s">
        <v>66</v>
      </c>
      <c r="C16" s="73">
        <v>40.97</v>
      </c>
      <c r="D16" s="73">
        <v>40.97</v>
      </c>
      <c r="E16" s="74"/>
      <c r="F16" s="46"/>
      <c r="G16" s="46"/>
    </row>
    <row r="17" spans="1:7" ht="24.95" customHeight="1">
      <c r="A17" s="69" t="s">
        <v>67</v>
      </c>
      <c r="B17" s="69" t="s">
        <v>68</v>
      </c>
      <c r="C17" s="73">
        <v>40.97</v>
      </c>
      <c r="D17" s="73">
        <v>40.97</v>
      </c>
      <c r="E17" s="74"/>
      <c r="F17" s="46"/>
      <c r="G17" s="46"/>
    </row>
    <row r="18" spans="1:7" ht="24.95" customHeight="1">
      <c r="A18" s="69" t="s">
        <v>69</v>
      </c>
      <c r="B18" s="69" t="s">
        <v>70</v>
      </c>
      <c r="C18" s="73">
        <v>40.97</v>
      </c>
      <c r="D18" s="73">
        <v>40.97</v>
      </c>
      <c r="E18" s="74"/>
      <c r="F18" s="46"/>
      <c r="G18" s="46"/>
    </row>
    <row r="19" spans="1:7" ht="24.95" customHeight="1">
      <c r="A19" s="69" t="s">
        <v>71</v>
      </c>
      <c r="B19" s="69" t="s">
        <v>72</v>
      </c>
      <c r="C19" s="73">
        <v>54.63</v>
      </c>
      <c r="D19" s="73">
        <v>54.63</v>
      </c>
      <c r="E19" s="74"/>
      <c r="F19" s="94"/>
      <c r="G19" s="94"/>
    </row>
    <row r="20" spans="1:7" ht="24.95" customHeight="1">
      <c r="A20" s="69" t="s">
        <v>73</v>
      </c>
      <c r="B20" s="69" t="s">
        <v>74</v>
      </c>
      <c r="C20" s="73">
        <v>54.63</v>
      </c>
      <c r="D20" s="73">
        <v>54.63</v>
      </c>
      <c r="E20" s="74"/>
      <c r="F20" s="94"/>
      <c r="G20" s="94"/>
    </row>
    <row r="21" spans="1:7" ht="24.95" customHeight="1">
      <c r="A21" s="69" t="s">
        <v>75</v>
      </c>
      <c r="B21" s="69" t="s">
        <v>76</v>
      </c>
      <c r="C21" s="73">
        <v>54.63</v>
      </c>
      <c r="D21" s="73">
        <v>54.63</v>
      </c>
      <c r="E21" s="74"/>
      <c r="F21" s="94"/>
      <c r="G21" s="94"/>
    </row>
  </sheetData>
  <mergeCells count="7">
    <mergeCell ref="A2:G2"/>
    <mergeCell ref="A4:B4"/>
    <mergeCell ref="C4:C5"/>
    <mergeCell ref="D4:D5"/>
    <mergeCell ref="E4:E5"/>
    <mergeCell ref="F4:F5"/>
    <mergeCell ref="G4:G5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>
      <selection activeCell="A8" sqref="A8:E22"/>
    </sheetView>
  </sheetViews>
  <sheetFormatPr defaultColWidth="6.875" defaultRowHeight="11.25"/>
  <cols>
    <col min="1" max="1" width="19.375" style="40" customWidth="1"/>
    <col min="2" max="2" width="31.625" style="40" customWidth="1"/>
    <col min="3" max="5" width="24.125" style="40" customWidth="1"/>
    <col min="6" max="16384" width="6.875" style="40"/>
  </cols>
  <sheetData>
    <row r="1" spans="1:5" ht="16.5" customHeight="1">
      <c r="A1" s="29" t="s">
        <v>77</v>
      </c>
      <c r="B1" s="30"/>
      <c r="C1" s="30"/>
      <c r="D1" s="47"/>
      <c r="E1" s="47"/>
    </row>
    <row r="2" spans="1:5" ht="16.5" customHeight="1">
      <c r="A2" s="30"/>
      <c r="B2" s="30"/>
      <c r="C2" s="30"/>
      <c r="D2" s="47"/>
      <c r="E2" s="47"/>
    </row>
    <row r="3" spans="1:5" ht="29.25" customHeight="1">
      <c r="A3" s="110" t="s">
        <v>78</v>
      </c>
      <c r="B3" s="110"/>
      <c r="C3" s="110"/>
      <c r="D3" s="110"/>
      <c r="E3" s="110"/>
    </row>
    <row r="4" spans="1:5" ht="26.25" customHeight="1">
      <c r="A4" s="41"/>
      <c r="B4" s="41"/>
      <c r="C4" s="41"/>
      <c r="D4" s="41"/>
      <c r="E4" s="92" t="s">
        <v>2</v>
      </c>
    </row>
    <row r="5" spans="1:5" ht="26.25" customHeight="1">
      <c r="A5" s="103" t="s">
        <v>39</v>
      </c>
      <c r="B5" s="113"/>
      <c r="C5" s="114" t="s">
        <v>36</v>
      </c>
      <c r="D5" s="114" t="s">
        <v>79</v>
      </c>
      <c r="E5" s="114" t="s">
        <v>80</v>
      </c>
    </row>
    <row r="6" spans="1:5" s="39" customFormat="1" ht="27.75" customHeight="1">
      <c r="A6" s="42" t="s">
        <v>44</v>
      </c>
      <c r="B6" s="42" t="s">
        <v>45</v>
      </c>
      <c r="C6" s="107"/>
      <c r="D6" s="107"/>
      <c r="E6" s="107"/>
    </row>
    <row r="7" spans="1:5" s="39" customFormat="1" ht="20.100000000000001" customHeight="1">
      <c r="A7" s="69"/>
      <c r="B7" s="69" t="s">
        <v>46</v>
      </c>
      <c r="C7" s="73">
        <v>1279.72</v>
      </c>
      <c r="D7" s="74">
        <v>1264.29</v>
      </c>
      <c r="E7" s="75">
        <v>15.43</v>
      </c>
    </row>
    <row r="8" spans="1:5" s="39" customFormat="1" ht="20.100000000000001" customHeight="1">
      <c r="A8" s="69" t="s">
        <v>47</v>
      </c>
      <c r="B8" s="69" t="s">
        <v>48</v>
      </c>
      <c r="C8" s="73">
        <v>1047.54</v>
      </c>
      <c r="D8" s="74">
        <v>1032.1099999999999</v>
      </c>
      <c r="E8" s="75">
        <v>15.43</v>
      </c>
    </row>
    <row r="9" spans="1:5" s="39" customFormat="1" ht="20.100000000000001" customHeight="1">
      <c r="A9" s="69" t="s">
        <v>49</v>
      </c>
      <c r="B9" s="69" t="s">
        <v>50</v>
      </c>
      <c r="C9" s="73">
        <v>1032.74</v>
      </c>
      <c r="D9" s="74">
        <v>1032.1099999999999</v>
      </c>
      <c r="E9" s="75">
        <v>0.63</v>
      </c>
    </row>
    <row r="10" spans="1:5" s="39" customFormat="1" ht="20.100000000000001" customHeight="1">
      <c r="A10" s="69" t="s">
        <v>51</v>
      </c>
      <c r="B10" s="69" t="s">
        <v>52</v>
      </c>
      <c r="C10" s="73">
        <v>1011.41</v>
      </c>
      <c r="D10" s="74">
        <v>1010.78</v>
      </c>
      <c r="E10" s="75">
        <v>0.63</v>
      </c>
    </row>
    <row r="11" spans="1:5" customFormat="1" ht="20.100000000000001" customHeight="1">
      <c r="A11" s="69" t="s">
        <v>53</v>
      </c>
      <c r="B11" s="69" t="s">
        <v>54</v>
      </c>
      <c r="C11" s="73">
        <v>21.33</v>
      </c>
      <c r="D11" s="74">
        <v>21.33</v>
      </c>
      <c r="E11" s="75">
        <v>0</v>
      </c>
    </row>
    <row r="12" spans="1:5" customFormat="1" ht="20.100000000000001" customHeight="1">
      <c r="A12" s="69" t="s">
        <v>55</v>
      </c>
      <c r="B12" s="69" t="s">
        <v>56</v>
      </c>
      <c r="C12" s="73">
        <v>14.8</v>
      </c>
      <c r="D12" s="74">
        <v>0</v>
      </c>
      <c r="E12" s="75">
        <v>14.8</v>
      </c>
    </row>
    <row r="13" spans="1:5" customFormat="1" ht="20.100000000000001" customHeight="1">
      <c r="A13" s="69" t="s">
        <v>57</v>
      </c>
      <c r="B13" s="69" t="s">
        <v>58</v>
      </c>
      <c r="C13" s="73">
        <v>14.8</v>
      </c>
      <c r="D13" s="74">
        <v>0</v>
      </c>
      <c r="E13" s="75">
        <v>14.8</v>
      </c>
    </row>
    <row r="14" spans="1:5" ht="20.100000000000001" customHeight="1">
      <c r="A14" s="69" t="s">
        <v>59</v>
      </c>
      <c r="B14" s="69" t="s">
        <v>60</v>
      </c>
      <c r="C14" s="73">
        <v>136.58000000000001</v>
      </c>
      <c r="D14" s="74">
        <v>136.58000000000001</v>
      </c>
      <c r="E14" s="79">
        <v>0</v>
      </c>
    </row>
    <row r="15" spans="1:5" ht="20.100000000000001" customHeight="1">
      <c r="A15" s="69" t="s">
        <v>61</v>
      </c>
      <c r="B15" s="69" t="s">
        <v>62</v>
      </c>
      <c r="C15" s="73">
        <v>136.58000000000001</v>
      </c>
      <c r="D15" s="74">
        <v>136.58000000000001</v>
      </c>
      <c r="E15" s="79">
        <v>0</v>
      </c>
    </row>
    <row r="16" spans="1:5" ht="20.100000000000001" customHeight="1">
      <c r="A16" s="69" t="s">
        <v>63</v>
      </c>
      <c r="B16" s="69" t="s">
        <v>64</v>
      </c>
      <c r="C16" s="73">
        <v>136.58000000000001</v>
      </c>
      <c r="D16" s="74">
        <v>136.58000000000001</v>
      </c>
      <c r="E16" s="79">
        <v>0</v>
      </c>
    </row>
    <row r="17" spans="1:5" ht="20.100000000000001" customHeight="1">
      <c r="A17" s="69" t="s">
        <v>65</v>
      </c>
      <c r="B17" s="69" t="s">
        <v>66</v>
      </c>
      <c r="C17" s="73">
        <v>40.97</v>
      </c>
      <c r="D17" s="74">
        <v>40.97</v>
      </c>
      <c r="E17" s="79">
        <v>0</v>
      </c>
    </row>
    <row r="18" spans="1:5" ht="20.100000000000001" customHeight="1">
      <c r="A18" s="69" t="s">
        <v>67</v>
      </c>
      <c r="B18" s="69" t="s">
        <v>68</v>
      </c>
      <c r="C18" s="73">
        <v>40.97</v>
      </c>
      <c r="D18" s="74">
        <v>40.97</v>
      </c>
      <c r="E18" s="79">
        <v>0</v>
      </c>
    </row>
    <row r="19" spans="1:5" ht="20.100000000000001" customHeight="1">
      <c r="A19" s="69" t="s">
        <v>69</v>
      </c>
      <c r="B19" s="69" t="s">
        <v>70</v>
      </c>
      <c r="C19" s="73">
        <v>40.97</v>
      </c>
      <c r="D19" s="74">
        <v>40.97</v>
      </c>
      <c r="E19" s="79">
        <v>0</v>
      </c>
    </row>
    <row r="20" spans="1:5" ht="20.100000000000001" customHeight="1">
      <c r="A20" s="69" t="s">
        <v>71</v>
      </c>
      <c r="B20" s="69" t="s">
        <v>72</v>
      </c>
      <c r="C20" s="73">
        <v>54.63</v>
      </c>
      <c r="D20" s="74">
        <v>54.63</v>
      </c>
      <c r="E20" s="79">
        <v>0</v>
      </c>
    </row>
    <row r="21" spans="1:5" ht="20.100000000000001" customHeight="1">
      <c r="A21" s="69" t="s">
        <v>73</v>
      </c>
      <c r="B21" s="69" t="s">
        <v>74</v>
      </c>
      <c r="C21" s="73">
        <v>54.63</v>
      </c>
      <c r="D21" s="74">
        <v>54.63</v>
      </c>
      <c r="E21" s="79">
        <v>0</v>
      </c>
    </row>
    <row r="22" spans="1:5" ht="20.100000000000001" customHeight="1">
      <c r="A22" s="69" t="s">
        <v>75</v>
      </c>
      <c r="B22" s="69" t="s">
        <v>76</v>
      </c>
      <c r="C22" s="73">
        <v>54.63</v>
      </c>
      <c r="D22" s="74">
        <v>54.63</v>
      </c>
      <c r="E22" s="79">
        <v>0</v>
      </c>
    </row>
  </sheetData>
  <mergeCells count="5">
    <mergeCell ref="A3:E3"/>
    <mergeCell ref="A5:B5"/>
    <mergeCell ref="C5:C6"/>
    <mergeCell ref="D5:D6"/>
    <mergeCell ref="E5:E6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E19" sqref="E19"/>
    </sheetView>
  </sheetViews>
  <sheetFormatPr defaultColWidth="6.875" defaultRowHeight="11.25"/>
  <cols>
    <col min="1" max="1" width="28.125" style="40" customWidth="1"/>
    <col min="2" max="2" width="14.875" style="40" customWidth="1"/>
    <col min="3" max="3" width="30.375" style="40" customWidth="1"/>
    <col min="4" max="4" width="15.375" style="40" customWidth="1"/>
    <col min="5" max="6" width="17.125" style="40" customWidth="1"/>
    <col min="7" max="16384" width="6.875" style="40"/>
  </cols>
  <sheetData>
    <row r="1" spans="1:6" ht="16.5" customHeight="1">
      <c r="A1" s="50" t="s">
        <v>81</v>
      </c>
      <c r="B1" s="81"/>
      <c r="C1" s="81"/>
      <c r="D1" s="81"/>
      <c r="E1" s="81"/>
      <c r="F1" s="82"/>
    </row>
    <row r="2" spans="1:6" ht="18.75" customHeight="1">
      <c r="A2" s="83"/>
      <c r="B2" s="81"/>
      <c r="C2" s="81"/>
      <c r="D2" s="81"/>
      <c r="E2" s="81"/>
      <c r="F2" s="82"/>
    </row>
    <row r="3" spans="1:6" ht="21" customHeight="1">
      <c r="A3" s="100" t="s">
        <v>82</v>
      </c>
      <c r="B3" s="100"/>
      <c r="C3" s="100"/>
      <c r="D3" s="100"/>
      <c r="E3" s="100"/>
      <c r="F3" s="100"/>
    </row>
    <row r="4" spans="1:6" ht="14.25" customHeight="1">
      <c r="A4" s="84"/>
      <c r="B4" s="84"/>
      <c r="C4" s="84"/>
      <c r="D4" s="84"/>
      <c r="E4" s="84"/>
      <c r="F4" s="85" t="s">
        <v>2</v>
      </c>
    </row>
    <row r="5" spans="1:6" ht="24" customHeight="1">
      <c r="A5" s="101" t="s">
        <v>3</v>
      </c>
      <c r="B5" s="102"/>
      <c r="C5" s="101" t="s">
        <v>4</v>
      </c>
      <c r="D5" s="102"/>
      <c r="E5" s="102"/>
      <c r="F5" s="102"/>
    </row>
    <row r="6" spans="1:6" ht="24" customHeight="1">
      <c r="A6" s="101" t="s">
        <v>5</v>
      </c>
      <c r="B6" s="101" t="s">
        <v>6</v>
      </c>
      <c r="C6" s="102" t="s">
        <v>39</v>
      </c>
      <c r="D6" s="102" t="s">
        <v>6</v>
      </c>
      <c r="E6" s="102"/>
      <c r="F6" s="102"/>
    </row>
    <row r="7" spans="1:6" ht="24" customHeight="1">
      <c r="A7" s="102"/>
      <c r="B7" s="102"/>
      <c r="C7" s="102"/>
      <c r="D7" s="42" t="s">
        <v>83</v>
      </c>
      <c r="E7" s="42" t="s">
        <v>40</v>
      </c>
      <c r="F7" s="42" t="s">
        <v>84</v>
      </c>
    </row>
    <row r="8" spans="1:6" ht="28.5" customHeight="1">
      <c r="A8" s="46" t="s">
        <v>11</v>
      </c>
      <c r="B8" s="86">
        <v>1279.72</v>
      </c>
      <c r="C8" s="44" t="s">
        <v>12</v>
      </c>
      <c r="D8" s="44"/>
      <c r="E8" s="44"/>
      <c r="F8" s="48"/>
    </row>
    <row r="9" spans="1:6" ht="28.5" customHeight="1">
      <c r="A9" s="46" t="s">
        <v>13</v>
      </c>
      <c r="B9" s="48"/>
      <c r="C9" s="44" t="s">
        <v>14</v>
      </c>
      <c r="D9" s="44"/>
      <c r="E9" s="44"/>
      <c r="F9" s="48"/>
    </row>
    <row r="10" spans="1:6" ht="28.5" customHeight="1">
      <c r="A10" s="46"/>
      <c r="B10" s="46"/>
      <c r="C10" s="44" t="s">
        <v>16</v>
      </c>
      <c r="D10" s="44"/>
      <c r="E10" s="44"/>
      <c r="F10" s="48"/>
    </row>
    <row r="11" spans="1:6" ht="28.5" customHeight="1">
      <c r="A11" s="46"/>
      <c r="B11" s="46"/>
      <c r="C11" s="46" t="s">
        <v>18</v>
      </c>
      <c r="D11" s="46"/>
      <c r="E11" s="46"/>
      <c r="F11" s="48"/>
    </row>
    <row r="12" spans="1:6" ht="28.5" customHeight="1">
      <c r="A12" s="46"/>
      <c r="B12" s="46"/>
      <c r="C12" s="44" t="s">
        <v>19</v>
      </c>
      <c r="D12" s="87">
        <v>1047.54</v>
      </c>
      <c r="E12" s="87">
        <v>1047.54</v>
      </c>
      <c r="F12" s="48"/>
    </row>
    <row r="13" spans="1:6" ht="28.5" customHeight="1">
      <c r="A13" s="46"/>
      <c r="B13" s="46"/>
      <c r="C13" s="44" t="s">
        <v>20</v>
      </c>
      <c r="D13" s="87"/>
      <c r="E13" s="44"/>
      <c r="F13" s="48"/>
    </row>
    <row r="14" spans="1:6" ht="28.5" customHeight="1">
      <c r="A14" s="46"/>
      <c r="B14" s="46"/>
      <c r="C14" s="46" t="s">
        <v>21</v>
      </c>
      <c r="D14" s="88"/>
      <c r="E14" s="46"/>
      <c r="F14" s="46"/>
    </row>
    <row r="15" spans="1:6" ht="28.5" customHeight="1">
      <c r="A15" s="46"/>
      <c r="B15" s="46"/>
      <c r="C15" s="46" t="s">
        <v>22</v>
      </c>
      <c r="D15" s="88">
        <v>136.58000000000001</v>
      </c>
      <c r="E15" s="89">
        <v>136.58000000000001</v>
      </c>
      <c r="F15" s="46"/>
    </row>
    <row r="16" spans="1:6" ht="28.5" customHeight="1">
      <c r="A16" s="46"/>
      <c r="B16" s="46"/>
      <c r="C16" s="44" t="s">
        <v>23</v>
      </c>
      <c r="D16" s="87">
        <v>40.97</v>
      </c>
      <c r="E16" s="90">
        <v>40.97</v>
      </c>
      <c r="F16" s="46"/>
    </row>
    <row r="17" spans="1:6" ht="28.5" customHeight="1">
      <c r="A17" s="46"/>
      <c r="B17" s="46"/>
      <c r="C17" s="44" t="s">
        <v>24</v>
      </c>
      <c r="D17" s="87"/>
      <c r="E17" s="91"/>
      <c r="F17" s="46"/>
    </row>
    <row r="18" spans="1:6" ht="28.5" customHeight="1">
      <c r="A18" s="46"/>
      <c r="B18" s="46"/>
      <c r="C18" s="46" t="s">
        <v>25</v>
      </c>
      <c r="D18" s="88"/>
      <c r="E18" s="89"/>
      <c r="F18" s="46"/>
    </row>
    <row r="19" spans="1:6" ht="28.5" customHeight="1">
      <c r="A19" s="46"/>
      <c r="B19" s="46"/>
      <c r="C19" s="46" t="s">
        <v>26</v>
      </c>
      <c r="D19" s="88"/>
      <c r="E19" s="46"/>
      <c r="F19" s="46"/>
    </row>
    <row r="20" spans="1:6" ht="28.5" customHeight="1">
      <c r="A20" s="46"/>
      <c r="B20" s="46"/>
      <c r="C20" s="46" t="s">
        <v>27</v>
      </c>
      <c r="D20" s="88"/>
      <c r="E20" s="46"/>
      <c r="F20" s="46"/>
    </row>
    <row r="21" spans="1:6" ht="28.5" customHeight="1">
      <c r="A21" s="46"/>
      <c r="B21" s="46"/>
      <c r="C21" s="46" t="s">
        <v>28</v>
      </c>
      <c r="D21" s="88"/>
      <c r="E21" s="46"/>
      <c r="F21" s="46"/>
    </row>
    <row r="22" spans="1:6" ht="28.5" customHeight="1">
      <c r="A22" s="46"/>
      <c r="B22" s="46"/>
      <c r="C22" s="46" t="s">
        <v>29</v>
      </c>
      <c r="D22" s="88"/>
      <c r="E22" s="46"/>
      <c r="F22" s="46"/>
    </row>
    <row r="23" spans="1:6" ht="28.5" customHeight="1">
      <c r="A23" s="46"/>
      <c r="B23" s="46"/>
      <c r="C23" s="46" t="s">
        <v>30</v>
      </c>
      <c r="D23" s="88"/>
      <c r="E23" s="46"/>
      <c r="F23" s="46"/>
    </row>
    <row r="24" spans="1:6" ht="28.5" customHeight="1">
      <c r="A24" s="46"/>
      <c r="B24" s="46"/>
      <c r="C24" s="46" t="s">
        <v>31</v>
      </c>
      <c r="D24" s="88"/>
      <c r="E24" s="46"/>
      <c r="F24" s="46"/>
    </row>
    <row r="25" spans="1:6" ht="28.5" customHeight="1">
      <c r="A25" s="46"/>
      <c r="B25" s="46"/>
      <c r="C25" s="46" t="s">
        <v>32</v>
      </c>
      <c r="D25" s="88">
        <v>54.63</v>
      </c>
      <c r="E25" s="46">
        <v>54.63</v>
      </c>
      <c r="F25" s="46"/>
    </row>
    <row r="26" spans="1:6" ht="28.5" customHeight="1">
      <c r="A26" s="46"/>
      <c r="B26" s="46"/>
      <c r="C26" s="46" t="s">
        <v>33</v>
      </c>
      <c r="D26" s="88"/>
      <c r="E26" s="46"/>
      <c r="F26" s="46"/>
    </row>
    <row r="27" spans="1:6" ht="28.5" customHeight="1">
      <c r="A27" s="46"/>
      <c r="B27" s="46"/>
      <c r="C27" s="46" t="s">
        <v>34</v>
      </c>
      <c r="D27" s="88"/>
      <c r="E27" s="46"/>
      <c r="F27" s="46"/>
    </row>
    <row r="28" spans="1:6" ht="28.5" customHeight="1">
      <c r="A28" s="46"/>
      <c r="B28" s="46"/>
      <c r="C28" s="46"/>
      <c r="D28" s="88"/>
      <c r="E28" s="65"/>
      <c r="F28" s="46"/>
    </row>
    <row r="29" spans="1:6" ht="28.5" customHeight="1">
      <c r="A29" s="42" t="s">
        <v>35</v>
      </c>
      <c r="B29" s="86">
        <v>1279.72</v>
      </c>
      <c r="C29" s="42" t="s">
        <v>36</v>
      </c>
      <c r="D29" s="86">
        <v>1279.72</v>
      </c>
      <c r="E29" s="86">
        <f>SUM(E8:E28)</f>
        <v>1279.72</v>
      </c>
      <c r="F29" s="46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topLeftCell="A7" workbookViewId="0">
      <selection activeCell="I10" sqref="I10"/>
    </sheetView>
  </sheetViews>
  <sheetFormatPr defaultColWidth="6.875" defaultRowHeight="11.25"/>
  <cols>
    <col min="1" max="1" width="18.125" style="40" customWidth="1"/>
    <col min="2" max="2" width="13.25" style="40" customWidth="1"/>
    <col min="3" max="8" width="10" style="40" customWidth="1"/>
    <col min="9" max="11" width="10.875" style="40" customWidth="1"/>
    <col min="12" max="16384" width="6.875" style="40"/>
  </cols>
  <sheetData>
    <row r="1" spans="1:11" ht="16.5" customHeight="1">
      <c r="A1" s="29" t="s">
        <v>85</v>
      </c>
      <c r="B1" s="30"/>
      <c r="C1" s="30"/>
      <c r="D1" s="30"/>
      <c r="E1" s="30"/>
      <c r="F1" s="30"/>
      <c r="G1" s="30"/>
      <c r="H1" s="30"/>
      <c r="I1" s="47"/>
      <c r="J1" s="47"/>
      <c r="K1" s="47"/>
    </row>
    <row r="2" spans="1:11" ht="16.5" customHeight="1">
      <c r="A2" s="30"/>
      <c r="B2" s="30"/>
      <c r="C2" s="30"/>
      <c r="D2" s="30"/>
      <c r="E2" s="30"/>
      <c r="F2" s="30"/>
      <c r="G2" s="30"/>
      <c r="H2" s="30"/>
      <c r="I2" s="47"/>
      <c r="J2" s="47"/>
      <c r="K2" s="47"/>
    </row>
    <row r="3" spans="1:11" ht="29.25" customHeight="1">
      <c r="A3" s="110" t="s">
        <v>86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6.25" customHeight="1">
      <c r="A4" s="68"/>
      <c r="B4" s="68"/>
      <c r="C4" s="68"/>
      <c r="D4" s="68"/>
      <c r="E4" s="68"/>
      <c r="F4" s="68"/>
      <c r="G4" s="68"/>
      <c r="H4" s="68"/>
      <c r="I4" s="68"/>
      <c r="J4" s="115" t="s">
        <v>2</v>
      </c>
      <c r="K4" s="116"/>
    </row>
    <row r="5" spans="1:11" ht="26.25" customHeight="1">
      <c r="A5" s="102" t="s">
        <v>39</v>
      </c>
      <c r="B5" s="102"/>
      <c r="C5" s="102" t="s">
        <v>87</v>
      </c>
      <c r="D5" s="102"/>
      <c r="E5" s="102"/>
      <c r="F5" s="102" t="s">
        <v>88</v>
      </c>
      <c r="G5" s="102"/>
      <c r="H5" s="102"/>
      <c r="I5" s="102" t="s">
        <v>89</v>
      </c>
      <c r="J5" s="102"/>
      <c r="K5" s="102"/>
    </row>
    <row r="6" spans="1:11" s="39" customFormat="1" ht="30.75" customHeight="1">
      <c r="A6" s="42" t="s">
        <v>44</v>
      </c>
      <c r="B6" s="42" t="s">
        <v>45</v>
      </c>
      <c r="C6" s="42" t="s">
        <v>46</v>
      </c>
      <c r="D6" s="42" t="s">
        <v>79</v>
      </c>
      <c r="E6" s="42" t="s">
        <v>80</v>
      </c>
      <c r="F6" s="42" t="s">
        <v>46</v>
      </c>
      <c r="G6" s="42" t="s">
        <v>79</v>
      </c>
      <c r="H6" s="42" t="s">
        <v>80</v>
      </c>
      <c r="I6" s="42" t="s">
        <v>46</v>
      </c>
      <c r="J6" s="42" t="s">
        <v>79</v>
      </c>
      <c r="K6" s="42" t="s">
        <v>80</v>
      </c>
    </row>
    <row r="7" spans="1:11" s="39" customFormat="1" ht="30.75" customHeight="1">
      <c r="A7" s="69">
        <v>205</v>
      </c>
      <c r="B7" s="69" t="s">
        <v>48</v>
      </c>
      <c r="C7" s="70">
        <f t="shared" ref="C7:C10" si="0">SUM(D7:E7)</f>
        <v>962.85</v>
      </c>
      <c r="D7" s="71">
        <v>959.24</v>
      </c>
      <c r="E7" s="72">
        <v>3.61</v>
      </c>
      <c r="F7" s="73">
        <v>1047.54</v>
      </c>
      <c r="G7" s="74">
        <v>1032.1099999999999</v>
      </c>
      <c r="H7" s="75">
        <v>15.43</v>
      </c>
      <c r="I7" s="74">
        <f>(F7-C7)/C7*100</f>
        <v>8.8000000000000007</v>
      </c>
      <c r="J7" s="74">
        <f t="shared" ref="J7:K7" si="1">(G7-D7)/D7*100</f>
        <v>7.6</v>
      </c>
      <c r="K7" s="74">
        <f t="shared" si="1"/>
        <v>327.42</v>
      </c>
    </row>
    <row r="8" spans="1:11" s="39" customFormat="1" ht="30.75" customHeight="1">
      <c r="A8" s="69">
        <v>20502</v>
      </c>
      <c r="B8" s="69" t="s">
        <v>50</v>
      </c>
      <c r="C8" s="70">
        <f t="shared" si="0"/>
        <v>937.42</v>
      </c>
      <c r="D8" s="71">
        <v>933.81</v>
      </c>
      <c r="E8" s="72">
        <v>3.61</v>
      </c>
      <c r="F8" s="73">
        <v>1032.74</v>
      </c>
      <c r="G8" s="74">
        <v>1032.1099999999999</v>
      </c>
      <c r="H8" s="75">
        <v>0.63</v>
      </c>
      <c r="I8" s="74">
        <f t="shared" ref="I8:I21" si="2">(F8-C8)/C8*100</f>
        <v>10.17</v>
      </c>
      <c r="J8" s="74">
        <f t="shared" ref="J8:J21" si="3">(G8-D8)/D8*100</f>
        <v>10.53</v>
      </c>
      <c r="K8" s="74">
        <f t="shared" ref="K8:K9" si="4">(H8-E8)/E8*100</f>
        <v>-82.55</v>
      </c>
    </row>
    <row r="9" spans="1:11" s="39" customFormat="1" ht="30.75" customHeight="1">
      <c r="A9" s="69">
        <v>2050203</v>
      </c>
      <c r="B9" s="69" t="s">
        <v>52</v>
      </c>
      <c r="C9" s="70">
        <f t="shared" si="0"/>
        <v>937.42</v>
      </c>
      <c r="D9" s="71">
        <v>933.81</v>
      </c>
      <c r="E9" s="72">
        <v>3.61</v>
      </c>
      <c r="F9" s="73">
        <v>1011.41</v>
      </c>
      <c r="G9" s="74">
        <v>1010.78</v>
      </c>
      <c r="H9" s="75">
        <v>0.63</v>
      </c>
      <c r="I9" s="74">
        <f t="shared" si="2"/>
        <v>7.89</v>
      </c>
      <c r="J9" s="74">
        <f t="shared" si="3"/>
        <v>8.24</v>
      </c>
      <c r="K9" s="74">
        <f t="shared" si="4"/>
        <v>-82.55</v>
      </c>
    </row>
    <row r="10" spans="1:11" s="39" customFormat="1" ht="30.75" customHeight="1">
      <c r="A10" s="69">
        <v>2050299</v>
      </c>
      <c r="B10" s="69" t="s">
        <v>54</v>
      </c>
      <c r="C10" s="70">
        <f t="shared" si="0"/>
        <v>25.43</v>
      </c>
      <c r="D10" s="76">
        <v>25.43</v>
      </c>
      <c r="E10" s="72"/>
      <c r="F10" s="73">
        <v>21.33</v>
      </c>
      <c r="G10" s="74">
        <v>21.33</v>
      </c>
      <c r="H10" s="75">
        <v>0</v>
      </c>
      <c r="I10" s="74">
        <f t="shared" si="2"/>
        <v>-16.12</v>
      </c>
      <c r="J10" s="74">
        <f t="shared" si="3"/>
        <v>-16.12</v>
      </c>
      <c r="K10" s="74"/>
    </row>
    <row r="11" spans="1:11" s="39" customFormat="1" ht="30.75" customHeight="1">
      <c r="A11" s="69">
        <v>20509</v>
      </c>
      <c r="B11" s="69" t="s">
        <v>56</v>
      </c>
      <c r="C11" s="70"/>
      <c r="D11" s="76"/>
      <c r="E11" s="77"/>
      <c r="F11" s="73">
        <v>14.8</v>
      </c>
      <c r="G11" s="74">
        <v>0</v>
      </c>
      <c r="H11" s="75">
        <v>14.8</v>
      </c>
      <c r="I11" s="74"/>
      <c r="J11" s="74"/>
      <c r="K11" s="74"/>
    </row>
    <row r="12" spans="1:11" customFormat="1" ht="30.75" customHeight="1">
      <c r="A12" s="69">
        <v>2050999</v>
      </c>
      <c r="B12" s="69" t="s">
        <v>58</v>
      </c>
      <c r="C12" s="70">
        <f t="shared" ref="C12:C21" si="5">SUM(D12:E12)</f>
        <v>0</v>
      </c>
      <c r="D12" s="78"/>
      <c r="E12" s="77"/>
      <c r="F12" s="73">
        <v>14.8</v>
      </c>
      <c r="G12" s="74">
        <v>0</v>
      </c>
      <c r="H12" s="75">
        <v>14.8</v>
      </c>
      <c r="I12" s="74"/>
      <c r="J12" s="74"/>
      <c r="K12" s="74"/>
    </row>
    <row r="13" spans="1:11" ht="30.75" customHeight="1">
      <c r="A13" s="69">
        <v>208</v>
      </c>
      <c r="B13" s="69" t="s">
        <v>60</v>
      </c>
      <c r="C13" s="70">
        <f t="shared" ref="C13:C14" si="6">SUM(D13:E13)</f>
        <v>130</v>
      </c>
      <c r="D13" s="78">
        <v>130</v>
      </c>
      <c r="E13" s="77"/>
      <c r="F13" s="73">
        <v>136.58000000000001</v>
      </c>
      <c r="G13" s="74">
        <v>136.58000000000001</v>
      </c>
      <c r="H13" s="79">
        <v>0</v>
      </c>
      <c r="I13" s="74">
        <f t="shared" si="2"/>
        <v>5.0599999999999996</v>
      </c>
      <c r="J13" s="74">
        <f t="shared" si="3"/>
        <v>5.0599999999999996</v>
      </c>
      <c r="K13" s="74"/>
    </row>
    <row r="14" spans="1:11" ht="30.75" customHeight="1">
      <c r="A14" s="69">
        <v>20805</v>
      </c>
      <c r="B14" s="69" t="s">
        <v>62</v>
      </c>
      <c r="C14" s="70">
        <f t="shared" si="6"/>
        <v>130</v>
      </c>
      <c r="D14" s="76">
        <v>130</v>
      </c>
      <c r="E14" s="72"/>
      <c r="F14" s="73">
        <v>136.58000000000001</v>
      </c>
      <c r="G14" s="74">
        <v>136.58000000000001</v>
      </c>
      <c r="H14" s="79">
        <v>0</v>
      </c>
      <c r="I14" s="74">
        <f t="shared" si="2"/>
        <v>5.0599999999999996</v>
      </c>
      <c r="J14" s="74">
        <f t="shared" si="3"/>
        <v>5.0599999999999996</v>
      </c>
      <c r="K14" s="74"/>
    </row>
    <row r="15" spans="1:11" ht="30.75" customHeight="1">
      <c r="A15" s="69">
        <v>2080505</v>
      </c>
      <c r="B15" s="69" t="s">
        <v>64</v>
      </c>
      <c r="C15" s="70">
        <f t="shared" si="5"/>
        <v>130</v>
      </c>
      <c r="D15" s="76">
        <v>130</v>
      </c>
      <c r="E15" s="80"/>
      <c r="F15" s="73">
        <v>136.58000000000001</v>
      </c>
      <c r="G15" s="74">
        <v>136.58000000000001</v>
      </c>
      <c r="H15" s="79">
        <v>0</v>
      </c>
      <c r="I15" s="74">
        <f t="shared" si="2"/>
        <v>5.0599999999999996</v>
      </c>
      <c r="J15" s="74">
        <f t="shared" si="3"/>
        <v>5.0599999999999996</v>
      </c>
      <c r="K15" s="74"/>
    </row>
    <row r="16" spans="1:11" ht="30.75" customHeight="1">
      <c r="A16" s="69">
        <v>210</v>
      </c>
      <c r="B16" s="69" t="s">
        <v>66</v>
      </c>
      <c r="C16" s="70"/>
      <c r="D16" s="78"/>
      <c r="E16" s="80"/>
      <c r="F16" s="73">
        <v>40.97</v>
      </c>
      <c r="G16" s="74">
        <v>40.97</v>
      </c>
      <c r="H16" s="79">
        <v>0</v>
      </c>
      <c r="I16" s="74"/>
      <c r="J16" s="74"/>
      <c r="K16" s="74"/>
    </row>
    <row r="17" spans="1:11" ht="30.75" customHeight="1">
      <c r="A17" s="69">
        <v>21011</v>
      </c>
      <c r="B17" s="69" t="s">
        <v>68</v>
      </c>
      <c r="C17" s="70">
        <f t="shared" si="5"/>
        <v>0</v>
      </c>
      <c r="D17" s="78"/>
      <c r="E17" s="80"/>
      <c r="F17" s="73">
        <v>40.97</v>
      </c>
      <c r="G17" s="74">
        <v>40.97</v>
      </c>
      <c r="H17" s="79">
        <v>0</v>
      </c>
      <c r="I17" s="74"/>
      <c r="J17" s="74"/>
      <c r="K17" s="74"/>
    </row>
    <row r="18" spans="1:11" ht="30.75" customHeight="1">
      <c r="A18" s="69">
        <v>2101102</v>
      </c>
      <c r="B18" s="69" t="s">
        <v>70</v>
      </c>
      <c r="C18" s="70">
        <f t="shared" si="5"/>
        <v>0</v>
      </c>
      <c r="D18" s="78"/>
      <c r="E18" s="80"/>
      <c r="F18" s="73">
        <v>40.97</v>
      </c>
      <c r="G18" s="74">
        <v>40.97</v>
      </c>
      <c r="H18" s="79">
        <v>0</v>
      </c>
      <c r="I18" s="74"/>
      <c r="J18" s="74"/>
      <c r="K18" s="74"/>
    </row>
    <row r="19" spans="1:11" ht="30.75" customHeight="1">
      <c r="A19" s="69">
        <v>221</v>
      </c>
      <c r="B19" s="69" t="s">
        <v>72</v>
      </c>
      <c r="C19" s="70">
        <f t="shared" ref="C19" si="7">SUM(D19:E19)</f>
        <v>52</v>
      </c>
      <c r="D19" s="76">
        <v>52</v>
      </c>
      <c r="E19" s="80"/>
      <c r="F19" s="73">
        <v>54.63</v>
      </c>
      <c r="G19" s="74">
        <v>54.63</v>
      </c>
      <c r="H19" s="79">
        <v>0</v>
      </c>
      <c r="I19" s="74">
        <f t="shared" si="2"/>
        <v>5.0599999999999996</v>
      </c>
      <c r="J19" s="74">
        <f t="shared" si="3"/>
        <v>5.0599999999999996</v>
      </c>
      <c r="K19" s="74"/>
    </row>
    <row r="20" spans="1:11" ht="30.75" customHeight="1">
      <c r="A20" s="69">
        <v>22102</v>
      </c>
      <c r="B20" s="69" t="s">
        <v>74</v>
      </c>
      <c r="C20" s="70">
        <f t="shared" si="5"/>
        <v>52</v>
      </c>
      <c r="D20" s="76">
        <v>52</v>
      </c>
      <c r="E20" s="80"/>
      <c r="F20" s="73">
        <v>54.63</v>
      </c>
      <c r="G20" s="74">
        <v>54.63</v>
      </c>
      <c r="H20" s="79">
        <v>0</v>
      </c>
      <c r="I20" s="74">
        <f t="shared" si="2"/>
        <v>5.0599999999999996</v>
      </c>
      <c r="J20" s="74">
        <f t="shared" si="3"/>
        <v>5.0599999999999996</v>
      </c>
      <c r="K20" s="74"/>
    </row>
    <row r="21" spans="1:11" ht="30.75" customHeight="1">
      <c r="A21" s="69">
        <v>2210201</v>
      </c>
      <c r="B21" s="69" t="s">
        <v>76</v>
      </c>
      <c r="C21" s="70">
        <f t="shared" si="5"/>
        <v>52</v>
      </c>
      <c r="D21" s="76">
        <v>52</v>
      </c>
      <c r="E21" s="80"/>
      <c r="F21" s="73">
        <v>54.63</v>
      </c>
      <c r="G21" s="74">
        <v>54.63</v>
      </c>
      <c r="H21" s="79">
        <v>0</v>
      </c>
      <c r="I21" s="74">
        <f t="shared" si="2"/>
        <v>5.0599999999999996</v>
      </c>
      <c r="J21" s="74">
        <f t="shared" si="3"/>
        <v>5.0599999999999996</v>
      </c>
      <c r="K21" s="74"/>
    </row>
    <row r="22" spans="1:11" ht="14.25">
      <c r="A22" s="117" t="s">
        <v>46</v>
      </c>
      <c r="B22" s="118"/>
      <c r="C22" s="44"/>
      <c r="D22" s="44"/>
      <c r="E22" s="44"/>
      <c r="F22" s="44"/>
      <c r="G22" s="44"/>
      <c r="H22" s="44"/>
      <c r="I22" s="46"/>
      <c r="J22" s="46"/>
      <c r="K22" s="46"/>
    </row>
  </sheetData>
  <mergeCells count="7">
    <mergeCell ref="A22:B22"/>
    <mergeCell ref="A3:K3"/>
    <mergeCell ref="J4:K4"/>
    <mergeCell ref="A5:B5"/>
    <mergeCell ref="C5:E5"/>
    <mergeCell ref="F5:H5"/>
    <mergeCell ref="I5:K5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4" workbookViewId="0">
      <selection activeCell="D25" sqref="D25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60" t="s">
        <v>90</v>
      </c>
      <c r="B1" s="61"/>
      <c r="C1" s="61"/>
    </row>
    <row r="2" spans="1:5" ht="44.25" customHeight="1">
      <c r="A2" s="119" t="s">
        <v>91</v>
      </c>
      <c r="B2" s="119"/>
      <c r="C2" s="119"/>
      <c r="D2" s="62"/>
      <c r="E2" s="62"/>
    </row>
    <row r="3" spans="1:5" ht="20.25" customHeight="1">
      <c r="C3" s="63" t="s">
        <v>2</v>
      </c>
    </row>
    <row r="4" spans="1:5" ht="22.5" customHeight="1">
      <c r="A4" s="64" t="s">
        <v>92</v>
      </c>
      <c r="B4" s="64" t="s">
        <v>6</v>
      </c>
      <c r="C4" s="64" t="s">
        <v>93</v>
      </c>
    </row>
    <row r="5" spans="1:5" ht="22.5" customHeight="1">
      <c r="A5" s="65" t="s">
        <v>94</v>
      </c>
      <c r="B5" s="65">
        <v>1161.01</v>
      </c>
      <c r="C5" s="65"/>
    </row>
    <row r="6" spans="1:5" ht="22.5" customHeight="1">
      <c r="A6" s="65" t="s">
        <v>95</v>
      </c>
      <c r="B6" s="66">
        <v>423.89</v>
      </c>
      <c r="C6" s="65"/>
    </row>
    <row r="7" spans="1:5" ht="22.5" customHeight="1">
      <c r="A7" s="65" t="s">
        <v>96</v>
      </c>
      <c r="B7" s="66">
        <v>101.4</v>
      </c>
      <c r="C7" s="65"/>
    </row>
    <row r="8" spans="1:5" ht="22.5" customHeight="1">
      <c r="A8" s="65" t="s">
        <v>97</v>
      </c>
      <c r="B8" s="66">
        <v>35.33</v>
      </c>
      <c r="C8" s="65"/>
    </row>
    <row r="9" spans="1:5" ht="22.5" customHeight="1">
      <c r="A9" s="65" t="s">
        <v>98</v>
      </c>
      <c r="B9" s="66">
        <v>211.61</v>
      </c>
      <c r="C9" s="65"/>
    </row>
    <row r="10" spans="1:5" ht="22.5" customHeight="1">
      <c r="A10" s="65" t="s">
        <v>99</v>
      </c>
      <c r="B10" s="66">
        <v>136.58000000000001</v>
      </c>
      <c r="C10" s="65"/>
    </row>
    <row r="11" spans="1:5" ht="22.5" customHeight="1">
      <c r="A11" s="65" t="s">
        <v>100</v>
      </c>
      <c r="B11" s="66"/>
      <c r="C11" s="65"/>
    </row>
    <row r="12" spans="1:5" ht="22.5" customHeight="1">
      <c r="A12" s="65" t="s">
        <v>101</v>
      </c>
      <c r="B12" s="66">
        <v>40.97</v>
      </c>
      <c r="C12" s="65"/>
    </row>
    <row r="13" spans="1:5" ht="22.5" customHeight="1">
      <c r="A13" s="65" t="s">
        <v>102</v>
      </c>
      <c r="B13" s="66"/>
      <c r="C13" s="65"/>
    </row>
    <row r="14" spans="1:5" ht="22.5" customHeight="1">
      <c r="A14" s="65" t="s">
        <v>103</v>
      </c>
      <c r="B14" s="66">
        <v>3.86</v>
      </c>
      <c r="C14" s="65"/>
    </row>
    <row r="15" spans="1:5" ht="22.5" customHeight="1">
      <c r="A15" s="65" t="s">
        <v>76</v>
      </c>
      <c r="B15" s="66">
        <v>54.63</v>
      </c>
      <c r="C15" s="65"/>
    </row>
    <row r="16" spans="1:5" ht="22.5" customHeight="1">
      <c r="A16" s="65" t="s">
        <v>104</v>
      </c>
      <c r="B16" s="66">
        <v>152.74</v>
      </c>
      <c r="C16" s="65"/>
    </row>
    <row r="17" spans="1:3" ht="22.5" customHeight="1">
      <c r="A17" s="65" t="s">
        <v>105</v>
      </c>
      <c r="B17" s="66">
        <v>80.03</v>
      </c>
      <c r="C17" s="65"/>
    </row>
    <row r="18" spans="1:3" ht="22.5" customHeight="1">
      <c r="A18" s="65" t="s">
        <v>106</v>
      </c>
      <c r="B18" s="66">
        <v>18</v>
      </c>
      <c r="C18" s="65"/>
    </row>
    <row r="19" spans="1:3" ht="22.5" customHeight="1">
      <c r="A19" s="65" t="s">
        <v>107</v>
      </c>
      <c r="B19" s="66">
        <v>6</v>
      </c>
      <c r="C19" s="65"/>
    </row>
    <row r="20" spans="1:3" ht="22.5" customHeight="1">
      <c r="A20" s="65" t="s">
        <v>108</v>
      </c>
      <c r="B20" s="66"/>
      <c r="C20" s="65"/>
    </row>
    <row r="21" spans="1:3" ht="22.5" customHeight="1">
      <c r="A21" s="65" t="s">
        <v>109</v>
      </c>
      <c r="B21" s="66"/>
      <c r="C21" s="65"/>
    </row>
    <row r="22" spans="1:3" ht="22.5" customHeight="1">
      <c r="A22" s="65" t="s">
        <v>110</v>
      </c>
      <c r="B22" s="66">
        <v>1.5</v>
      </c>
      <c r="C22" s="65"/>
    </row>
    <row r="23" spans="1:3" ht="22.5" customHeight="1">
      <c r="A23" s="65" t="s">
        <v>111</v>
      </c>
      <c r="B23" s="66">
        <v>1.5</v>
      </c>
      <c r="C23" s="65"/>
    </row>
    <row r="24" spans="1:3" ht="22.5" customHeight="1">
      <c r="A24" s="65" t="s">
        <v>112</v>
      </c>
      <c r="B24" s="66"/>
      <c r="C24" s="65"/>
    </row>
    <row r="25" spans="1:3" ht="22.5" customHeight="1">
      <c r="A25" s="65" t="s">
        <v>113</v>
      </c>
      <c r="B25" s="66"/>
      <c r="C25" s="65"/>
    </row>
    <row r="26" spans="1:3" ht="22.5" customHeight="1">
      <c r="A26" s="65" t="s">
        <v>114</v>
      </c>
      <c r="B26" s="66"/>
      <c r="C26" s="65"/>
    </row>
    <row r="27" spans="1:3" ht="22.5" customHeight="1">
      <c r="A27" s="65" t="s">
        <v>115</v>
      </c>
      <c r="B27" s="66"/>
      <c r="C27" s="65"/>
    </row>
    <row r="28" spans="1:3" ht="22.5" customHeight="1">
      <c r="A28" s="65" t="s">
        <v>116</v>
      </c>
      <c r="B28" s="66"/>
      <c r="C28" s="65"/>
    </row>
    <row r="29" spans="1:3" ht="22.5" customHeight="1">
      <c r="A29" s="65" t="s">
        <v>117</v>
      </c>
      <c r="B29" s="66">
        <v>10</v>
      </c>
      <c r="C29" s="65"/>
    </row>
    <row r="30" spans="1:3" ht="22.5" customHeight="1">
      <c r="A30" s="65" t="s">
        <v>118</v>
      </c>
      <c r="B30" s="66"/>
      <c r="C30" s="65"/>
    </row>
    <row r="31" spans="1:3" ht="22.5" customHeight="1">
      <c r="A31" s="65" t="s">
        <v>119</v>
      </c>
      <c r="B31" s="66"/>
      <c r="C31" s="65"/>
    </row>
    <row r="32" spans="1:3" ht="22.5" customHeight="1">
      <c r="A32" s="65" t="s">
        <v>120</v>
      </c>
      <c r="B32" s="66">
        <v>2.17</v>
      </c>
      <c r="C32" s="65"/>
    </row>
    <row r="33" spans="1:3" ht="22.5" customHeight="1">
      <c r="A33" s="65" t="s">
        <v>121</v>
      </c>
      <c r="B33" s="66"/>
      <c r="C33" s="65"/>
    </row>
    <row r="34" spans="1:3" ht="22.5" customHeight="1">
      <c r="A34" s="65" t="s">
        <v>122</v>
      </c>
      <c r="B34" s="66"/>
      <c r="C34" s="65"/>
    </row>
    <row r="35" spans="1:3" ht="22.5" customHeight="1">
      <c r="A35" s="65" t="s">
        <v>123</v>
      </c>
      <c r="B35" s="66"/>
      <c r="C35" s="65"/>
    </row>
    <row r="36" spans="1:3" ht="22.5" customHeight="1">
      <c r="A36" s="65" t="s">
        <v>124</v>
      </c>
      <c r="B36" s="66"/>
      <c r="C36" s="65"/>
    </row>
    <row r="37" spans="1:3" ht="22.5" customHeight="1">
      <c r="A37" s="65" t="s">
        <v>125</v>
      </c>
      <c r="B37" s="66">
        <v>20</v>
      </c>
      <c r="C37" s="65"/>
    </row>
    <row r="38" spans="1:3" ht="22.5" customHeight="1">
      <c r="A38" s="65" t="s">
        <v>126</v>
      </c>
      <c r="B38" s="66"/>
      <c r="C38" s="65"/>
    </row>
    <row r="39" spans="1:3" ht="22.5" customHeight="1">
      <c r="A39" s="65" t="s">
        <v>127</v>
      </c>
      <c r="B39" s="66"/>
      <c r="C39" s="65"/>
    </row>
    <row r="40" spans="1:3" ht="22.5" customHeight="1">
      <c r="A40" s="65" t="s">
        <v>128</v>
      </c>
      <c r="B40" s="66">
        <v>14.84</v>
      </c>
      <c r="C40" s="65"/>
    </row>
    <row r="41" spans="1:3" ht="22.5" customHeight="1">
      <c r="A41" s="65" t="s">
        <v>129</v>
      </c>
      <c r="B41" s="66"/>
      <c r="C41" s="65"/>
    </row>
    <row r="42" spans="1:3" ht="22.5" customHeight="1">
      <c r="A42" s="65" t="s">
        <v>130</v>
      </c>
      <c r="B42" s="66"/>
      <c r="C42" s="65"/>
    </row>
    <row r="43" spans="1:3" ht="22.5" customHeight="1">
      <c r="A43" s="65" t="s">
        <v>131</v>
      </c>
      <c r="B43" s="66"/>
      <c r="C43" s="65"/>
    </row>
    <row r="44" spans="1:3" ht="22.5" customHeight="1">
      <c r="A44" s="67" t="s">
        <v>132</v>
      </c>
      <c r="B44" s="66">
        <v>6.02</v>
      </c>
      <c r="C44" s="65"/>
    </row>
    <row r="45" spans="1:3" ht="22.5" customHeight="1">
      <c r="A45" s="65" t="s">
        <v>133</v>
      </c>
      <c r="B45" s="66">
        <v>23.25</v>
      </c>
      <c r="C45" s="65"/>
    </row>
    <row r="46" spans="1:3" ht="22.5" customHeight="1">
      <c r="A46" s="65" t="s">
        <v>134</v>
      </c>
      <c r="B46" s="66"/>
      <c r="C46" s="65"/>
    </row>
    <row r="47" spans="1:3" ht="22.5" customHeight="1">
      <c r="A47" s="65" t="s">
        <v>135</v>
      </c>
      <c r="B47" s="66"/>
      <c r="C47" s="65"/>
    </row>
    <row r="48" spans="1:3" ht="22.5" customHeight="1">
      <c r="A48" s="65" t="s">
        <v>136</v>
      </c>
      <c r="B48" s="66"/>
      <c r="C48" s="65"/>
    </row>
    <row r="49" spans="1:3" ht="22.5" customHeight="1">
      <c r="A49" s="65" t="s">
        <v>137</v>
      </c>
      <c r="B49" s="66"/>
      <c r="C49" s="65"/>
    </row>
    <row r="50" spans="1:3" ht="22.5" customHeight="1">
      <c r="A50" s="65" t="s">
        <v>138</v>
      </c>
      <c r="B50" s="66">
        <v>1.92</v>
      </c>
      <c r="C50" s="65"/>
    </row>
    <row r="51" spans="1:3" ht="22.5" customHeight="1">
      <c r="A51" s="65" t="s">
        <v>139</v>
      </c>
      <c r="B51" s="66"/>
      <c r="C51" s="65"/>
    </row>
    <row r="52" spans="1:3" ht="22.5" customHeight="1">
      <c r="A52" s="65" t="s">
        <v>140</v>
      </c>
      <c r="B52" s="66"/>
      <c r="C52" s="65"/>
    </row>
    <row r="53" spans="1:3" ht="22.5" customHeight="1">
      <c r="A53" s="65" t="s">
        <v>141</v>
      </c>
      <c r="B53" s="66"/>
      <c r="C53" s="65"/>
    </row>
    <row r="54" spans="1:3" ht="22.5" customHeight="1">
      <c r="A54" s="65" t="s">
        <v>142</v>
      </c>
      <c r="B54" s="66"/>
      <c r="C54" s="65"/>
    </row>
    <row r="55" spans="1:3" ht="22.5" customHeight="1">
      <c r="A55" s="65" t="s">
        <v>143</v>
      </c>
      <c r="B55" s="66"/>
      <c r="C55" s="65"/>
    </row>
    <row r="56" spans="1:3" ht="22.5" customHeight="1">
      <c r="A56" s="65" t="s">
        <v>144</v>
      </c>
      <c r="B56" s="66">
        <v>21.33</v>
      </c>
      <c r="C56" s="65"/>
    </row>
    <row r="57" spans="1:3" ht="22.5" customHeight="1">
      <c r="A57" s="64" t="s">
        <v>46</v>
      </c>
      <c r="B57" s="66"/>
      <c r="C57" s="65"/>
    </row>
  </sheetData>
  <mergeCells count="1">
    <mergeCell ref="A2:C2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9" sqref="B9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50" t="s">
        <v>145</v>
      </c>
    </row>
    <row r="2" spans="1:2" ht="19.5" customHeight="1">
      <c r="A2" s="51"/>
      <c r="B2" s="52"/>
    </row>
    <row r="3" spans="1:2" ht="30" customHeight="1">
      <c r="A3" s="100" t="s">
        <v>146</v>
      </c>
      <c r="B3" s="100"/>
    </row>
    <row r="4" spans="1:2" ht="16.5" customHeight="1">
      <c r="A4" s="53"/>
      <c r="B4" s="54" t="s">
        <v>2</v>
      </c>
    </row>
    <row r="5" spans="1:2" ht="38.25" customHeight="1">
      <c r="A5" s="55" t="s">
        <v>5</v>
      </c>
      <c r="B5" s="55" t="s">
        <v>88</v>
      </c>
    </row>
    <row r="6" spans="1:2" ht="38.25" customHeight="1">
      <c r="A6" s="56" t="s">
        <v>147</v>
      </c>
      <c r="B6" s="46">
        <v>0</v>
      </c>
    </row>
    <row r="7" spans="1:2" ht="38.25" customHeight="1">
      <c r="A7" s="46" t="s">
        <v>148</v>
      </c>
      <c r="B7" s="46">
        <v>0</v>
      </c>
    </row>
    <row r="8" spans="1:2" ht="38.25" customHeight="1">
      <c r="A8" s="46" t="s">
        <v>149</v>
      </c>
      <c r="B8" s="46">
        <v>0</v>
      </c>
    </row>
    <row r="9" spans="1:2" ht="38.25" customHeight="1">
      <c r="A9" s="57" t="s">
        <v>150</v>
      </c>
      <c r="B9" s="46">
        <v>0</v>
      </c>
    </row>
    <row r="10" spans="1:2" ht="38.25" customHeight="1">
      <c r="A10" s="58" t="s">
        <v>151</v>
      </c>
      <c r="B10" s="46">
        <v>0</v>
      </c>
    </row>
    <row r="11" spans="1:2" ht="38.25" customHeight="1">
      <c r="A11" s="59" t="s">
        <v>152</v>
      </c>
      <c r="B11" s="46">
        <v>0</v>
      </c>
    </row>
    <row r="12" spans="1:2" ht="91.5" customHeight="1">
      <c r="A12" s="120" t="s">
        <v>153</v>
      </c>
      <c r="B12" s="120"/>
    </row>
  </sheetData>
  <mergeCells count="2">
    <mergeCell ref="A3:B3"/>
    <mergeCell ref="A12:B12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40" customWidth="1"/>
    <col min="2" max="2" width="15.375" style="40" customWidth="1"/>
    <col min="3" max="11" width="9.875" style="40" customWidth="1"/>
    <col min="12" max="16384" width="6.875" style="40"/>
  </cols>
  <sheetData>
    <row r="1" spans="1:11" ht="16.5" customHeight="1">
      <c r="A1" s="29" t="s">
        <v>154</v>
      </c>
      <c r="B1" s="30"/>
      <c r="C1" s="30"/>
      <c r="D1" s="30"/>
      <c r="E1" s="30"/>
      <c r="F1" s="30"/>
      <c r="G1" s="30"/>
      <c r="H1" s="30"/>
      <c r="I1" s="30"/>
      <c r="J1" s="47"/>
      <c r="K1" s="47"/>
    </row>
    <row r="2" spans="1:11" ht="16.5" customHeight="1">
      <c r="A2" s="30"/>
      <c r="B2" s="30"/>
      <c r="C2" s="30"/>
      <c r="D2" s="30"/>
      <c r="E2" s="30"/>
      <c r="F2" s="30"/>
      <c r="G2" s="30"/>
      <c r="H2" s="30"/>
      <c r="I2" s="30"/>
      <c r="J2" s="47"/>
      <c r="K2" s="47"/>
    </row>
    <row r="3" spans="1:11" ht="29.25" customHeight="1">
      <c r="A3" s="110" t="s">
        <v>155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6.25" customHeight="1">
      <c r="A4" s="41"/>
      <c r="B4" s="41"/>
      <c r="C4" s="41"/>
      <c r="D4" s="41"/>
      <c r="E4" s="41"/>
      <c r="F4" s="41"/>
      <c r="G4" s="41"/>
      <c r="H4" s="41"/>
      <c r="I4" s="41"/>
      <c r="J4" s="115" t="s">
        <v>2</v>
      </c>
      <c r="K4" s="115"/>
    </row>
    <row r="5" spans="1:11" ht="26.25" customHeight="1">
      <c r="A5" s="102" t="s">
        <v>39</v>
      </c>
      <c r="B5" s="111"/>
      <c r="C5" s="102" t="s">
        <v>87</v>
      </c>
      <c r="D5" s="111"/>
      <c r="E5" s="111"/>
      <c r="F5" s="102" t="s">
        <v>88</v>
      </c>
      <c r="G5" s="111"/>
      <c r="H5" s="111"/>
      <c r="I5" s="102" t="s">
        <v>156</v>
      </c>
      <c r="J5" s="111"/>
      <c r="K5" s="111"/>
    </row>
    <row r="6" spans="1:11" s="39" customFormat="1" ht="27.75" customHeight="1">
      <c r="A6" s="42" t="s">
        <v>44</v>
      </c>
      <c r="B6" s="42" t="s">
        <v>45</v>
      </c>
      <c r="C6" s="42" t="s">
        <v>46</v>
      </c>
      <c r="D6" s="42" t="s">
        <v>79</v>
      </c>
      <c r="E6" s="42" t="s">
        <v>80</v>
      </c>
      <c r="F6" s="42" t="s">
        <v>46</v>
      </c>
      <c r="G6" s="42" t="s">
        <v>79</v>
      </c>
      <c r="H6" s="42" t="s">
        <v>80</v>
      </c>
      <c r="I6" s="42" t="s">
        <v>46</v>
      </c>
      <c r="J6" s="42" t="s">
        <v>79</v>
      </c>
      <c r="K6" s="42" t="s">
        <v>80</v>
      </c>
    </row>
    <row r="7" spans="1:11" s="39" customFormat="1" ht="30" customHeight="1">
      <c r="A7" s="43"/>
      <c r="B7" s="44"/>
      <c r="C7" s="44"/>
      <c r="D7" s="44"/>
      <c r="E7" s="44"/>
      <c r="F7" s="44"/>
      <c r="G7" s="44"/>
      <c r="H7" s="44"/>
      <c r="I7" s="44"/>
      <c r="J7" s="48"/>
      <c r="K7" s="48"/>
    </row>
    <row r="8" spans="1:11" s="39" customFormat="1" ht="30" customHeight="1">
      <c r="A8" s="43"/>
      <c r="B8" s="44"/>
      <c r="C8" s="44"/>
      <c r="D8" s="44"/>
      <c r="E8" s="44"/>
      <c r="F8" s="44"/>
      <c r="G8" s="44"/>
      <c r="H8" s="44"/>
      <c r="I8" s="44"/>
      <c r="J8" s="48"/>
      <c r="K8" s="48"/>
    </row>
    <row r="9" spans="1:11" s="39" customFormat="1" ht="30" customHeight="1">
      <c r="A9" s="43"/>
      <c r="B9" s="44"/>
      <c r="C9" s="44"/>
      <c r="D9" s="44"/>
      <c r="E9" s="44"/>
      <c r="F9" s="44"/>
      <c r="G9" s="44"/>
      <c r="H9" s="44"/>
      <c r="I9" s="44"/>
      <c r="J9" s="48"/>
      <c r="K9" s="48"/>
    </row>
    <row r="10" spans="1:11" s="39" customFormat="1" ht="30" customHeight="1">
      <c r="A10" s="43"/>
      <c r="B10" s="44"/>
      <c r="C10" s="44"/>
      <c r="D10" s="44"/>
      <c r="E10" s="44"/>
      <c r="F10" s="44"/>
      <c r="G10" s="44"/>
      <c r="H10" s="44"/>
      <c r="I10" s="44"/>
      <c r="J10" s="48"/>
      <c r="K10" s="48"/>
    </row>
    <row r="11" spans="1:11" customFormat="1" ht="30" customHeight="1">
      <c r="A11" s="43"/>
      <c r="B11" s="45"/>
      <c r="C11" s="45"/>
      <c r="D11" s="45"/>
      <c r="E11" s="45"/>
      <c r="F11" s="45"/>
      <c r="G11" s="45"/>
      <c r="H11" s="45"/>
      <c r="I11" s="45"/>
      <c r="J11" s="49"/>
      <c r="K11" s="49"/>
    </row>
    <row r="12" spans="1:11" customFormat="1" ht="30" customHeight="1">
      <c r="A12" s="43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customFormat="1" ht="30" customHeight="1">
      <c r="A13" s="43"/>
      <c r="B13" s="44"/>
      <c r="C13" s="44"/>
      <c r="D13" s="44"/>
      <c r="E13" s="44"/>
      <c r="F13" s="44"/>
      <c r="G13" s="44"/>
      <c r="H13" s="44"/>
      <c r="I13" s="44"/>
      <c r="J13" s="46"/>
      <c r="K13" s="46"/>
    </row>
    <row r="14" spans="1:11" ht="30" customHeight="1">
      <c r="A14" s="43"/>
      <c r="B14" s="46"/>
      <c r="C14" s="46"/>
      <c r="D14" s="46"/>
      <c r="E14" s="46"/>
      <c r="F14" s="46"/>
      <c r="G14" s="46"/>
      <c r="H14" s="46"/>
      <c r="I14" s="44"/>
      <c r="J14" s="46"/>
      <c r="K14" s="46"/>
    </row>
    <row r="15" spans="1:11" ht="30" customHeight="1">
      <c r="A15" s="43"/>
      <c r="B15" s="44"/>
      <c r="C15" s="44"/>
      <c r="D15" s="44"/>
      <c r="E15" s="44"/>
      <c r="F15" s="44"/>
      <c r="G15" s="44"/>
      <c r="H15" s="44"/>
      <c r="I15" s="44"/>
      <c r="J15" s="46"/>
      <c r="K15" s="46"/>
    </row>
    <row r="16" spans="1:11" ht="30" customHeight="1">
      <c r="A16" s="43"/>
      <c r="B16" s="44"/>
      <c r="C16" s="44"/>
      <c r="D16" s="44"/>
      <c r="E16" s="44"/>
      <c r="F16" s="44"/>
      <c r="G16" s="44"/>
      <c r="H16" s="44"/>
      <c r="I16" s="44"/>
      <c r="J16" s="46"/>
      <c r="K16" s="46"/>
    </row>
    <row r="17" spans="1:11" ht="30" customHeight="1">
      <c r="A17" s="121" t="s">
        <v>46</v>
      </c>
      <c r="B17" s="122"/>
      <c r="C17" s="44"/>
      <c r="D17" s="44"/>
      <c r="E17" s="44"/>
      <c r="F17" s="44"/>
      <c r="G17" s="44"/>
      <c r="H17" s="44"/>
      <c r="I17" s="44"/>
      <c r="J17" s="46"/>
      <c r="K17" s="46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4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spans="1:9" ht="18.75">
      <c r="A1" s="29" t="s">
        <v>157</v>
      </c>
      <c r="B1" s="30"/>
      <c r="C1" s="30"/>
      <c r="D1" s="30"/>
      <c r="E1" s="30"/>
      <c r="F1" s="30"/>
      <c r="G1" s="30"/>
    </row>
    <row r="2" spans="1:9" ht="22.5">
      <c r="A2" s="123" t="s">
        <v>158</v>
      </c>
      <c r="B2" s="123"/>
      <c r="C2" s="123"/>
      <c r="D2" s="123"/>
      <c r="E2" s="123"/>
      <c r="F2" s="123"/>
      <c r="G2" s="123"/>
      <c r="H2" s="123"/>
      <c r="I2" s="123"/>
    </row>
    <row r="3" spans="1:9" ht="20.25" customHeight="1">
      <c r="A3" s="31"/>
      <c r="B3" s="32"/>
      <c r="C3" s="32"/>
      <c r="D3" s="32"/>
      <c r="E3" s="32"/>
      <c r="F3" s="32"/>
      <c r="G3" s="32"/>
      <c r="H3" s="124" t="s">
        <v>2</v>
      </c>
      <c r="I3" s="124"/>
    </row>
    <row r="4" spans="1:9" ht="21" customHeight="1">
      <c r="A4" s="125" t="s">
        <v>159</v>
      </c>
      <c r="B4" s="126" t="s">
        <v>160</v>
      </c>
      <c r="C4" s="127" t="s">
        <v>161</v>
      </c>
      <c r="D4" s="33" t="s">
        <v>162</v>
      </c>
      <c r="E4" s="33"/>
      <c r="F4" s="128" t="s">
        <v>163</v>
      </c>
      <c r="G4" s="126" t="s">
        <v>164</v>
      </c>
      <c r="H4" s="128" t="s">
        <v>165</v>
      </c>
      <c r="I4" s="128" t="s">
        <v>166</v>
      </c>
    </row>
    <row r="5" spans="1:9" ht="21" customHeight="1">
      <c r="A5" s="125"/>
      <c r="B5" s="126"/>
      <c r="C5" s="127"/>
      <c r="D5" s="7" t="s">
        <v>167</v>
      </c>
      <c r="E5" s="7" t="s">
        <v>168</v>
      </c>
      <c r="F5" s="128"/>
      <c r="G5" s="126"/>
      <c r="H5" s="128"/>
      <c r="I5" s="128"/>
    </row>
    <row r="6" spans="1:9" ht="27.75" customHeight="1">
      <c r="A6" s="34" t="s">
        <v>46</v>
      </c>
      <c r="B6" s="35"/>
      <c r="C6" s="36"/>
      <c r="D6" s="36"/>
      <c r="E6" s="36"/>
      <c r="F6" s="37"/>
      <c r="G6" s="35"/>
      <c r="H6" s="35" t="s">
        <v>169</v>
      </c>
      <c r="I6" s="35" t="s">
        <v>169</v>
      </c>
    </row>
    <row r="7" spans="1:9" ht="27.75" customHeight="1">
      <c r="A7" s="38"/>
      <c r="B7" s="35"/>
      <c r="C7" s="36"/>
      <c r="D7" s="36"/>
      <c r="E7" s="36"/>
      <c r="F7" s="37"/>
      <c r="G7" s="35"/>
      <c r="H7" s="35"/>
      <c r="I7" s="35"/>
    </row>
    <row r="8" spans="1:9" ht="27.75" customHeight="1">
      <c r="A8" s="38"/>
      <c r="B8" s="35"/>
      <c r="C8" s="36"/>
      <c r="D8" s="36"/>
      <c r="E8" s="36"/>
      <c r="F8" s="37"/>
      <c r="G8" s="35"/>
      <c r="H8" s="35"/>
      <c r="I8" s="35"/>
    </row>
    <row r="9" spans="1:9" ht="27.75" customHeight="1">
      <c r="A9" s="38"/>
      <c r="B9" s="35"/>
      <c r="C9" s="36"/>
      <c r="D9" s="36"/>
      <c r="E9" s="36"/>
      <c r="F9" s="37"/>
      <c r="G9" s="35"/>
      <c r="H9" s="35"/>
      <c r="I9" s="35"/>
    </row>
    <row r="10" spans="1:9" ht="27.75" customHeight="1">
      <c r="A10" s="38"/>
      <c r="B10" s="35"/>
      <c r="C10" s="36"/>
      <c r="D10" s="36"/>
      <c r="E10" s="36"/>
      <c r="F10" s="37"/>
      <c r="G10" s="35"/>
      <c r="H10" s="35"/>
      <c r="I10" s="35"/>
    </row>
    <row r="11" spans="1:9" ht="27.75" customHeight="1">
      <c r="A11" s="38"/>
      <c r="B11" s="35"/>
      <c r="C11" s="36"/>
      <c r="D11" s="36"/>
      <c r="E11" s="36"/>
      <c r="F11" s="37"/>
      <c r="G11" s="35"/>
      <c r="H11" s="35"/>
      <c r="I11" s="35"/>
    </row>
    <row r="12" spans="1:9" ht="27.75" customHeight="1">
      <c r="A12" s="38"/>
      <c r="B12" s="35"/>
      <c r="C12" s="36"/>
      <c r="D12" s="36"/>
      <c r="E12" s="36"/>
      <c r="F12" s="37"/>
      <c r="G12" s="35"/>
      <c r="H12" s="35"/>
      <c r="I12" s="35"/>
    </row>
    <row r="13" spans="1:9" ht="27.75" customHeight="1">
      <c r="A13" s="38"/>
      <c r="B13" s="35"/>
      <c r="C13" s="36"/>
      <c r="D13" s="36"/>
      <c r="E13" s="36"/>
      <c r="F13" s="37"/>
      <c r="G13" s="35"/>
      <c r="H13" s="35"/>
      <c r="I13" s="35"/>
    </row>
    <row r="14" spans="1:9" ht="27.75" customHeight="1">
      <c r="A14" s="38"/>
      <c r="B14" s="35"/>
      <c r="C14" s="36"/>
      <c r="D14" s="36"/>
      <c r="E14" s="36"/>
      <c r="F14" s="37"/>
      <c r="G14" s="35"/>
      <c r="H14" s="35"/>
      <c r="I14" s="35"/>
    </row>
    <row r="15" spans="1:9" ht="27.75" customHeight="1">
      <c r="A15" s="38"/>
      <c r="B15" s="35"/>
      <c r="C15" s="36"/>
      <c r="D15" s="36"/>
      <c r="E15" s="36"/>
      <c r="F15" s="37"/>
      <c r="G15" s="35"/>
      <c r="H15" s="35"/>
      <c r="I15" s="35"/>
    </row>
    <row r="16" spans="1:9" ht="27.75" customHeight="1">
      <c r="A16" s="38"/>
      <c r="B16" s="35"/>
      <c r="C16" s="36"/>
      <c r="D16" s="36"/>
      <c r="E16" s="36"/>
      <c r="F16" s="37"/>
      <c r="G16" s="35"/>
      <c r="H16" s="35"/>
      <c r="I16" s="35"/>
    </row>
    <row r="17" spans="1:9" ht="27.75" customHeight="1">
      <c r="A17" s="38"/>
      <c r="B17" s="35"/>
      <c r="C17" s="36"/>
      <c r="D17" s="36"/>
      <c r="E17" s="36"/>
      <c r="F17" s="37"/>
      <c r="G17" s="35"/>
      <c r="H17" s="35"/>
      <c r="I17" s="35"/>
    </row>
    <row r="18" spans="1:9" ht="27.75" customHeight="1">
      <c r="A18" s="38"/>
      <c r="B18" s="35"/>
      <c r="C18" s="36"/>
      <c r="D18" s="36"/>
      <c r="E18" s="36"/>
      <c r="F18" s="37"/>
      <c r="G18" s="35"/>
      <c r="H18" s="35"/>
      <c r="I18" s="3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honeticPr fontId="14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2019-03-25T12:36:00Z</cp:lastPrinted>
  <dcterms:created xsi:type="dcterms:W3CDTF">1996-12-17T01:32:00Z</dcterms:created>
  <dcterms:modified xsi:type="dcterms:W3CDTF">2019-03-26T22:37:13Z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