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0350" firstSheet="6" activeTab="6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25725"/>
</workbook>
</file>

<file path=xl/calcChain.xml><?xml version="1.0" encoding="utf-8"?>
<calcChain xmlns="http://schemas.openxmlformats.org/spreadsheetml/2006/main">
  <c r="K19" i="2"/>
  <c r="J19"/>
  <c r="J18"/>
  <c r="J17"/>
  <c r="J16"/>
  <c r="K13"/>
  <c r="K12"/>
  <c r="K11"/>
  <c r="J13"/>
  <c r="J12"/>
  <c r="J11"/>
  <c r="J10"/>
  <c r="J9"/>
  <c r="J8"/>
  <c r="J7"/>
  <c r="I19"/>
  <c r="I18"/>
  <c r="I17"/>
  <c r="I16"/>
  <c r="I13"/>
  <c r="I12"/>
  <c r="I11"/>
  <c r="I10"/>
  <c r="I9"/>
  <c r="I8"/>
  <c r="I7"/>
  <c r="H29" i="1"/>
  <c r="D29"/>
  <c r="H25"/>
  <c r="H16"/>
  <c r="H15"/>
  <c r="D8"/>
</calcChain>
</file>

<file path=xl/sharedStrings.xml><?xml version="1.0" encoding="utf-8"?>
<sst xmlns="http://schemas.openxmlformats.org/spreadsheetml/2006/main" count="350" uniqueCount="227">
  <si>
    <t>单位：万元</t>
  </si>
  <si>
    <t>收      入</t>
  </si>
  <si>
    <t>支      出</t>
  </si>
  <si>
    <t>项 目</t>
  </si>
  <si>
    <t>预算数</t>
  </si>
  <si>
    <t>项  目</t>
  </si>
  <si>
    <t>本年收入合计</t>
  </si>
  <si>
    <t>本年支出合计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</si>
  <si>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</si>
  <si>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</si>
  <si>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</si>
  <si>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</si>
  <si>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</si>
  <si>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</si>
  <si>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>备注</t>
  </si>
  <si>
    <t>经济科目名称</t>
    <phoneticPr fontId="4" type="noConversion"/>
  </si>
  <si>
    <t>预算数</t>
    <phoneticPr fontId="4" type="noConversion"/>
  </si>
  <si>
    <t>备注</t>
    <phoneticPr fontId="4" type="noConversion"/>
  </si>
  <si>
    <t>合计</t>
    <phoneticPr fontId="4" type="noConversion"/>
  </si>
  <si>
    <t>一、工资福利支出</t>
    <phoneticPr fontId="4" type="noConversion"/>
  </si>
  <si>
    <t>二、商品和服务支出</t>
    <phoneticPr fontId="4" type="noConversion"/>
  </si>
  <si>
    <t>单位：万元</t>
    <phoneticPr fontId="4" type="noConversion"/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</si>
  <si>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  <phoneticPr fontId="4" type="noConversion"/>
  </si>
  <si>
    <t>二、外交支出</t>
  </si>
  <si>
    <t>一、一般公共服务支出</t>
  </si>
  <si>
    <t>三、国防支出</t>
  </si>
  <si>
    <t>四、公共安全支出</t>
  </si>
  <si>
    <t>五、教育支出</t>
  </si>
  <si>
    <t>六、科学技术支出</t>
  </si>
  <si>
    <t>八、社会保障和就业支出</t>
  </si>
  <si>
    <t>三、纳入财政专户管理的事业收入</t>
    <phoneticPr fontId="4" type="noConversion"/>
  </si>
  <si>
    <t>纳入财政专户管理的事业收入</t>
  </si>
  <si>
    <t>科目名称</t>
    <phoneticPr fontId="4" type="noConversion"/>
  </si>
  <si>
    <t>科目编码</t>
    <phoneticPr fontId="4" type="noConversion"/>
  </si>
  <si>
    <t>其他收入</t>
    <phoneticPr fontId="4" type="noConversion"/>
  </si>
  <si>
    <t>基本支出</t>
    <phoneticPr fontId="4" type="noConversion"/>
  </si>
  <si>
    <t>项目支出</t>
    <phoneticPr fontId="4" type="noConversion"/>
  </si>
  <si>
    <t>一、一般公共预算收入</t>
    <phoneticPr fontId="4" type="noConversion"/>
  </si>
  <si>
    <t>四、其他收入</t>
    <phoneticPr fontId="4" type="noConversion"/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</si>
  <si>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</si>
  <si>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</si>
  <si>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</si>
  <si>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</si>
  <si>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</si>
  <si>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</si>
  <si>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</si>
  <si>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一般公共预算</t>
    <phoneticPr fontId="15" type="noConversion"/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</si>
  <si>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</si>
  <si>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</si>
  <si>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</si>
  <si>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</si>
  <si>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</si>
  <si>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</si>
  <si>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  <phoneticPr fontId="15" type="noConversion"/>
  </si>
  <si>
    <t>合  计</t>
    <phoneticPr fontId="15" type="noConversion"/>
  </si>
  <si>
    <t>购买服务内容</t>
  </si>
  <si>
    <t>承接主体</t>
  </si>
  <si>
    <t>其他收入安排资金</t>
    <phoneticPr fontId="15" type="noConversion"/>
  </si>
  <si>
    <t>单位：万元</t>
    <phoneticPr fontId="15" type="noConversion"/>
  </si>
  <si>
    <t xml:space="preserve">    基本工资</t>
    <phoneticPr fontId="4" type="noConversion"/>
  </si>
  <si>
    <t xml:space="preserve">    津贴补贴</t>
    <phoneticPr fontId="4" type="noConversion"/>
  </si>
  <si>
    <t xml:space="preserve">    机关事业单位基本养老保险缴费</t>
    <phoneticPr fontId="4" type="noConversion"/>
  </si>
  <si>
    <t xml:space="preserve">    其他工资福利支出</t>
    <phoneticPr fontId="4" type="noConversion"/>
  </si>
  <si>
    <t xml:space="preserve">    会议费</t>
    <phoneticPr fontId="4" type="noConversion"/>
  </si>
  <si>
    <t xml:space="preserve">    工会经费</t>
    <phoneticPr fontId="4" type="noConversion"/>
  </si>
  <si>
    <t xml:space="preserve">    其他商品和服务支出</t>
    <phoneticPr fontId="4" type="noConversion"/>
  </si>
  <si>
    <t xml:space="preserve">    离休费</t>
    <phoneticPr fontId="4" type="noConversion"/>
  </si>
  <si>
    <t xml:space="preserve">    退休费</t>
    <phoneticPr fontId="4" type="noConversion"/>
  </si>
  <si>
    <t xml:space="preserve">    抚恤金</t>
    <phoneticPr fontId="4" type="noConversion"/>
  </si>
  <si>
    <t xml:space="preserve">    生活补助</t>
    <phoneticPr fontId="4" type="noConversion"/>
  </si>
  <si>
    <t xml:space="preserve">    其他对个人和家庭的补助支出</t>
    <phoneticPr fontId="4" type="noConversion"/>
  </si>
  <si>
    <t xml:space="preserve">    其他社会保障缴费</t>
    <phoneticPr fontId="4" type="noConversion"/>
  </si>
  <si>
    <t>三、对个人和家庭的补助</t>
    <phoneticPr fontId="4" type="noConversion"/>
  </si>
  <si>
    <t>2018年</t>
    <phoneticPr fontId="4" type="noConversion"/>
  </si>
  <si>
    <t>预算数</t>
    <phoneticPr fontId="4" type="noConversion"/>
  </si>
  <si>
    <t>本年收入合计</t>
    <phoneticPr fontId="4" type="noConversion"/>
  </si>
  <si>
    <t>一般公共预算</t>
    <phoneticPr fontId="4" type="noConversion"/>
  </si>
  <si>
    <t>政府性基金</t>
    <phoneticPr fontId="4" type="noConversion"/>
  </si>
  <si>
    <t>项目</t>
    <phoneticPr fontId="4" type="noConversion"/>
  </si>
  <si>
    <t>单位：万元</t>
    <phoneticPr fontId="4" type="noConversion"/>
  </si>
  <si>
    <t>本年支出合计</t>
    <phoneticPr fontId="4" type="noConversion"/>
  </si>
  <si>
    <t>预算数</t>
    <phoneticPr fontId="4" type="noConversion"/>
  </si>
  <si>
    <t>小计</t>
    <phoneticPr fontId="4" type="noConversion"/>
  </si>
  <si>
    <t>一般公共预算</t>
    <phoneticPr fontId="4" type="noConversion"/>
  </si>
  <si>
    <t>政府性基金预算</t>
    <phoneticPr fontId="4" type="noConversion"/>
  </si>
  <si>
    <t>十一、节能环保支出</t>
    <phoneticPr fontId="4" type="noConversion"/>
  </si>
  <si>
    <t>十二、城乡社区支出</t>
    <phoneticPr fontId="4" type="noConversion"/>
  </si>
  <si>
    <t>十三、农林水支出</t>
    <phoneticPr fontId="4" type="noConversion"/>
  </si>
  <si>
    <t>十四、交通运输支出</t>
    <phoneticPr fontId="4" type="noConversion"/>
  </si>
  <si>
    <t>十五、资源勘探信息等支出</t>
    <phoneticPr fontId="4" type="noConversion"/>
  </si>
  <si>
    <t>十六、商业服务业等支出</t>
    <phoneticPr fontId="4" type="noConversion"/>
  </si>
  <si>
    <t>十七、金融支出</t>
    <phoneticPr fontId="4" type="noConversion"/>
  </si>
  <si>
    <t>二十一、住房保障支出</t>
    <phoneticPr fontId="4" type="noConversion"/>
  </si>
  <si>
    <t>二十二、粮油物资储备支出</t>
    <phoneticPr fontId="4" type="noConversion"/>
  </si>
  <si>
    <t>二十九、其他支出</t>
    <phoneticPr fontId="4" type="noConversion"/>
  </si>
  <si>
    <t>合计</t>
    <phoneticPr fontId="4" type="noConversion"/>
  </si>
  <si>
    <t>项目支出</t>
    <phoneticPr fontId="4" type="noConversion"/>
  </si>
  <si>
    <t xml:space="preserve">    奖金</t>
    <phoneticPr fontId="4" type="noConversion"/>
  </si>
  <si>
    <t xml:space="preserve">    绩效工资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</si>
  <si>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职业年金缴费</t>
    </r>
    <phoneticPr fontId="4" type="noConversion"/>
  </si>
  <si>
    <t xml:space="preserve">    职工基本医疗保险缴费</t>
    <phoneticPr fontId="4" type="noConversion"/>
  </si>
  <si>
    <t xml:space="preserve">    公务员医疗补助缴费</t>
    <phoneticPr fontId="4" type="noConversion"/>
  </si>
  <si>
    <t xml:space="preserve">    住房公积金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</si>
  <si>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  <phoneticPr fontId="4" type="noConversion"/>
  </si>
  <si>
    <t xml:space="preserve">    印刷费</t>
    <phoneticPr fontId="4" type="noConversion"/>
  </si>
  <si>
    <t xml:space="preserve">    咨询费</t>
    <phoneticPr fontId="4" type="noConversion"/>
  </si>
  <si>
    <t xml:space="preserve">    手续费</t>
    <phoneticPr fontId="4" type="noConversion"/>
  </si>
  <si>
    <t xml:space="preserve">    水费</t>
    <phoneticPr fontId="4" type="noConversion"/>
  </si>
  <si>
    <t xml:space="preserve">    电费</t>
    <phoneticPr fontId="4" type="noConversion"/>
  </si>
  <si>
    <t xml:space="preserve">    取暖费（单位）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</si>
  <si>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物业管理费</t>
    </r>
    <phoneticPr fontId="4" type="noConversion"/>
  </si>
  <si>
    <t xml:space="preserve">    差旅费</t>
    <phoneticPr fontId="4" type="noConversion"/>
  </si>
  <si>
    <t xml:space="preserve">    因公出国（境）费用</t>
    <phoneticPr fontId="4" type="noConversion"/>
  </si>
  <si>
    <t xml:space="preserve">    维修（护）费</t>
    <phoneticPr fontId="4" type="noConversion"/>
  </si>
  <si>
    <t xml:space="preserve">    租赁费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</si>
  <si>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培训费</t>
    </r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</si>
  <si>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公务接待费</t>
    </r>
    <phoneticPr fontId="4" type="noConversion"/>
  </si>
  <si>
    <t xml:space="preserve">    专用材料费</t>
    <phoneticPr fontId="4" type="noConversion"/>
  </si>
  <si>
    <t xml:space="preserve">    劳务费</t>
    <phoneticPr fontId="4" type="noConversion"/>
  </si>
  <si>
    <t xml:space="preserve">    专用燃料费</t>
    <phoneticPr fontId="4" type="noConversion"/>
  </si>
  <si>
    <t xml:space="preserve">    委托业务费</t>
    <phoneticPr fontId="4" type="noConversion"/>
  </si>
  <si>
    <t xml:space="preserve">    福利费</t>
    <phoneticPr fontId="4" type="noConversion"/>
  </si>
  <si>
    <t xml:space="preserve">    公务用车运行维护费</t>
    <phoneticPr fontId="4" type="noConversion"/>
  </si>
  <si>
    <t xml:space="preserve">    其他交通费用</t>
    <phoneticPr fontId="4" type="noConversion"/>
  </si>
  <si>
    <t xml:space="preserve">    税金及附加费用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</si>
  <si>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退职（役）费</t>
    </r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</si>
  <si>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救济费</t>
    </r>
    <phoneticPr fontId="4" type="noConversion"/>
  </si>
  <si>
    <t xml:space="preserve">    医疗费补助</t>
    <phoneticPr fontId="4" type="noConversion"/>
  </si>
  <si>
    <t xml:space="preserve">    助学金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</si>
  <si>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  <phoneticPr fontId="4" type="noConversion"/>
  </si>
  <si>
    <t>项目</t>
    <phoneticPr fontId="17" type="noConversion"/>
  </si>
  <si>
    <t>单位：万元</t>
    <phoneticPr fontId="17" type="noConversion"/>
  </si>
  <si>
    <t>2018年预算数</t>
    <phoneticPr fontId="17" type="noConversion"/>
  </si>
  <si>
    <t>2018年预算数</t>
    <phoneticPr fontId="4" type="noConversion"/>
  </si>
  <si>
    <t>一般公共预算资金</t>
    <phoneticPr fontId="15" type="noConversion"/>
  </si>
  <si>
    <t>纳入预算管理的政府性基金</t>
    <phoneticPr fontId="15" type="noConversion"/>
  </si>
  <si>
    <t>纳入专户管理的事业资金</t>
    <phoneticPr fontId="15" type="noConversion"/>
  </si>
  <si>
    <t xml:space="preserve">    邮电费</t>
    <phoneticPr fontId="4" type="noConversion"/>
  </si>
  <si>
    <t xml:space="preserve">    被装购置费</t>
    <phoneticPr fontId="4" type="noConversion"/>
  </si>
  <si>
    <t xml:space="preserve">    奖励金</t>
    <phoneticPr fontId="4" type="noConversion"/>
  </si>
  <si>
    <t>2019年预算数</t>
    <phoneticPr fontId="4" type="noConversion"/>
  </si>
  <si>
    <t>合计</t>
    <phoneticPr fontId="4" type="noConversion"/>
  </si>
  <si>
    <t>2019年</t>
    <phoneticPr fontId="4" type="noConversion"/>
  </si>
  <si>
    <t>2019年比2018年增减%</t>
    <phoneticPr fontId="4" type="noConversion"/>
  </si>
  <si>
    <t>七、文化旅游体育与传媒支出</t>
    <phoneticPr fontId="4" type="noConversion"/>
  </si>
  <si>
    <t>十、卫生健康支出</t>
    <phoneticPr fontId="4" type="noConversion"/>
  </si>
  <si>
    <t>十五、资源勘探信息等支出</t>
    <phoneticPr fontId="4" type="noConversion"/>
  </si>
  <si>
    <t>二十、自然资源海洋气象等支出</t>
    <phoneticPr fontId="4" type="noConversion"/>
  </si>
  <si>
    <t>合计</t>
    <phoneticPr fontId="4" type="noConversion"/>
  </si>
  <si>
    <t>2019年预算数比2018年预算数增减%</t>
    <phoneticPr fontId="4" type="noConversion"/>
  </si>
  <si>
    <t>合计</t>
    <phoneticPr fontId="17" type="noConversion"/>
  </si>
  <si>
    <t>2019年预算数</t>
    <phoneticPr fontId="17" type="noConversion"/>
  </si>
  <si>
    <t>2019年预算比2018年预算数增减</t>
    <phoneticPr fontId="17" type="noConversion"/>
  </si>
  <si>
    <t>单位：万元</t>
    <phoneticPr fontId="4" type="noConversion"/>
  </si>
  <si>
    <t>项目名称</t>
  </si>
  <si>
    <t>实施部门</t>
  </si>
  <si>
    <t>其中</t>
  </si>
  <si>
    <t>预算科目名称</t>
  </si>
  <si>
    <t>预算科目代码</t>
  </si>
  <si>
    <t>绩效目标</t>
  </si>
  <si>
    <t>合计</t>
  </si>
  <si>
    <t/>
  </si>
  <si>
    <t>单位：万元</t>
    <phoneticPr fontId="18" type="noConversion"/>
  </si>
  <si>
    <t>2019年预算金额</t>
    <phoneticPr fontId="18" type="noConversion"/>
  </si>
  <si>
    <t>支出内容</t>
    <phoneticPr fontId="18" type="noConversion"/>
  </si>
  <si>
    <t>表1</t>
    <phoneticPr fontId="4" type="noConversion"/>
  </si>
  <si>
    <t>表2</t>
    <phoneticPr fontId="4" type="noConversion"/>
  </si>
  <si>
    <t>表3</t>
    <phoneticPr fontId="4" type="noConversion"/>
  </si>
  <si>
    <t>表4</t>
    <phoneticPr fontId="4" type="noConversion"/>
  </si>
  <si>
    <t>表5</t>
    <phoneticPr fontId="4" type="noConversion"/>
  </si>
  <si>
    <t>表6</t>
    <phoneticPr fontId="4" type="noConversion"/>
  </si>
  <si>
    <t>表7</t>
    <phoneticPr fontId="4" type="noConversion"/>
  </si>
  <si>
    <t>表8</t>
    <phoneticPr fontId="4" type="noConversion"/>
  </si>
  <si>
    <t>表9</t>
    <phoneticPr fontId="4" type="noConversion"/>
  </si>
  <si>
    <r>
      <t>表1</t>
    </r>
    <r>
      <rPr>
        <sz val="12"/>
        <rFont val="宋体"/>
        <family val="3"/>
        <charset val="134"/>
      </rPr>
      <t>0</t>
    </r>
    <phoneticPr fontId="15" type="noConversion"/>
  </si>
  <si>
    <r>
      <t>表1</t>
    </r>
    <r>
      <rPr>
        <sz val="12"/>
        <rFont val="宋体"/>
        <family val="3"/>
        <charset val="134"/>
      </rPr>
      <t>1</t>
    </r>
    <phoneticPr fontId="15" type="noConversion"/>
  </si>
  <si>
    <t>二、政府性基金收入</t>
    <phoneticPr fontId="4" type="noConversion"/>
  </si>
  <si>
    <t>二、政府性基金收入</t>
    <phoneticPr fontId="4" type="noConversion"/>
  </si>
  <si>
    <t>本级财力</t>
    <phoneticPr fontId="18" type="noConversion"/>
  </si>
  <si>
    <t>转移支付</t>
    <phoneticPr fontId="18" type="noConversion"/>
  </si>
  <si>
    <t>孝义市卫生和计划生育综合行政执法大队2019年部门收支总表</t>
    <phoneticPr fontId="4" type="noConversion"/>
  </si>
  <si>
    <t>孝义市卫生和计划生育综合行政执法大队2019年部门收入总表</t>
    <phoneticPr fontId="4" type="noConversion"/>
  </si>
  <si>
    <t>孝义市卫生和计划生育综合行政执法大队2019年部门支出总表</t>
    <phoneticPr fontId="4" type="noConversion"/>
  </si>
  <si>
    <t>孝义市卫生和计划生育综合行政执法大队2019年财政拨款收支总表</t>
    <phoneticPr fontId="4" type="noConversion"/>
  </si>
  <si>
    <t>孝义市卫生和计划生育综合行政执法大队2019年一般公共预算支出表</t>
    <phoneticPr fontId="4" type="noConversion"/>
  </si>
  <si>
    <t>孝义市卫生和计划生育综合行政执法大队2019年一般公共预算基本支出经济科目表</t>
    <phoneticPr fontId="4" type="noConversion"/>
  </si>
  <si>
    <t>孝义市卫生和计划生育综合行政执法大队2019年一般公共预算“三公”经费支出情况统计表</t>
    <phoneticPr fontId="4" type="noConversion"/>
  </si>
  <si>
    <t>孝义市卫生和计划生育综合行政执法大队2019年政府性基金预算支出表</t>
    <phoneticPr fontId="4" type="noConversion"/>
  </si>
  <si>
    <t>孝义市卫生和计划生育综合行政执法大队2019年一般公共预算重点项目绩效目标表</t>
    <phoneticPr fontId="18" type="noConversion"/>
  </si>
  <si>
    <t>孝义市卫生和计划生育综合行政执法大队2019年政府采购预算表</t>
    <phoneticPr fontId="15" type="noConversion"/>
  </si>
  <si>
    <t>孝义市卫生和计划生育综合行政执法大队2019年政府购买服务支出预算表</t>
    <phoneticPr fontId="15" type="noConversion"/>
  </si>
  <si>
    <t>208</t>
    <phoneticPr fontId="4" type="noConversion"/>
  </si>
  <si>
    <t>20805</t>
    <phoneticPr fontId="4" type="noConversion"/>
  </si>
  <si>
    <t>2080505</t>
    <phoneticPr fontId="4" type="noConversion"/>
  </si>
  <si>
    <r>
      <t>2</t>
    </r>
    <r>
      <rPr>
        <sz val="12"/>
        <rFont val="宋体"/>
        <family val="3"/>
        <charset val="134"/>
      </rPr>
      <t>080506</t>
    </r>
    <phoneticPr fontId="4" type="noConversion"/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</si>
  <si>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</si>
  <si>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</si>
  <si>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</si>
  <si>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公共卫生</t>
  </si>
  <si>
    <t xml:space="preserve">    卫生监督机构</t>
  </si>
  <si>
    <t xml:space="preserve">  行政事业单位医疗</t>
  </si>
  <si>
    <t xml:space="preserve">    事业单位医疗</t>
  </si>
  <si>
    <t xml:space="preserve">  住房改革支出</t>
  </si>
  <si>
    <t xml:space="preserve">    住房公积金</t>
  </si>
  <si>
    <r>
      <t>2</t>
    </r>
    <r>
      <rPr>
        <sz val="12"/>
        <rFont val="宋体"/>
        <family val="3"/>
        <charset val="134"/>
      </rPr>
      <t>10</t>
    </r>
    <phoneticPr fontId="4" type="noConversion"/>
  </si>
  <si>
    <r>
      <t>2</t>
    </r>
    <r>
      <rPr>
        <sz val="12"/>
        <rFont val="宋体"/>
        <family val="3"/>
        <charset val="134"/>
      </rPr>
      <t>1004</t>
    </r>
    <phoneticPr fontId="4" type="noConversion"/>
  </si>
  <si>
    <r>
      <t>2</t>
    </r>
    <r>
      <rPr>
        <sz val="12"/>
        <rFont val="宋体"/>
        <family val="3"/>
        <charset val="134"/>
      </rPr>
      <t>100402</t>
    </r>
    <phoneticPr fontId="4" type="noConversion"/>
  </si>
  <si>
    <r>
      <t>2</t>
    </r>
    <r>
      <rPr>
        <sz val="12"/>
        <rFont val="宋体"/>
        <family val="3"/>
        <charset val="134"/>
      </rPr>
      <t>1011</t>
    </r>
    <phoneticPr fontId="4" type="noConversion"/>
  </si>
  <si>
    <r>
      <t>2</t>
    </r>
    <r>
      <rPr>
        <sz val="12"/>
        <rFont val="宋体"/>
        <family val="3"/>
        <charset val="134"/>
      </rPr>
      <t>101102</t>
    </r>
    <phoneticPr fontId="4" type="noConversion"/>
  </si>
  <si>
    <r>
      <t>2</t>
    </r>
    <r>
      <rPr>
        <sz val="12"/>
        <rFont val="宋体"/>
        <family val="3"/>
        <charset val="134"/>
      </rPr>
      <t>21</t>
    </r>
    <phoneticPr fontId="4" type="noConversion"/>
  </si>
  <si>
    <r>
      <t>2</t>
    </r>
    <r>
      <rPr>
        <sz val="12"/>
        <rFont val="宋体"/>
        <family val="3"/>
        <charset val="134"/>
      </rPr>
      <t>2102</t>
    </r>
    <phoneticPr fontId="4" type="noConversion"/>
  </si>
  <si>
    <r>
      <t>2</t>
    </r>
    <r>
      <rPr>
        <sz val="12"/>
        <rFont val="宋体"/>
        <family val="3"/>
        <charset val="134"/>
      </rPr>
      <t>210201</t>
    </r>
    <phoneticPr fontId="4" type="noConversion"/>
  </si>
  <si>
    <t>社会保障和就业支出</t>
    <phoneticPr fontId="4" type="noConversion"/>
  </si>
  <si>
    <t>卫生健康支出</t>
    <phoneticPr fontId="4" type="noConversion"/>
  </si>
  <si>
    <t>住房保障支出</t>
    <phoneticPr fontId="4" type="noConversion"/>
  </si>
  <si>
    <t>卫生监督手持执法终端</t>
    <phoneticPr fontId="4" type="noConversion"/>
  </si>
  <si>
    <t>卫生监督快速检测设备和执法记录仪</t>
    <phoneticPr fontId="4" type="noConversion"/>
  </si>
  <si>
    <t>学校五统一制度版面</t>
    <phoneticPr fontId="4" type="noConversion"/>
  </si>
  <si>
    <t>照相机</t>
    <phoneticPr fontId="4" type="noConversion"/>
  </si>
  <si>
    <t>摄像机</t>
    <phoneticPr fontId="4" type="noConversion"/>
  </si>
  <si>
    <t>移动硬盘</t>
    <phoneticPr fontId="4" type="noConversion"/>
  </si>
  <si>
    <t>U盘</t>
    <phoneticPr fontId="4" type="noConversion"/>
  </si>
  <si>
    <t>套</t>
    <phoneticPr fontId="4" type="noConversion"/>
  </si>
  <si>
    <t>台</t>
    <phoneticPr fontId="4" type="noConversion"/>
  </si>
  <si>
    <t>个</t>
    <phoneticPr fontId="4" type="noConversion"/>
  </si>
  <si>
    <t>卫生监督抽检</t>
    <phoneticPr fontId="4" type="noConversion"/>
  </si>
  <si>
    <t>户</t>
    <phoneticPr fontId="4" type="noConversion"/>
  </si>
</sst>
</file>

<file path=xl/styles.xml><?xml version="1.0" encoding="utf-8"?>
<styleSheet xmlns="http://schemas.openxmlformats.org/spreadsheetml/2006/main">
  <numFmts count="5">
    <numFmt numFmtId="176" formatCode="0_ "/>
    <numFmt numFmtId="177" formatCode="* #,##0.0;* \-#,##0.0;* &quot;&quot;??;@"/>
    <numFmt numFmtId="178" formatCode="0.00_ "/>
    <numFmt numFmtId="179" formatCode=";;"/>
    <numFmt numFmtId="180" formatCode="0.00_);[Red]\(0.00\)"/>
  </numFmts>
  <fonts count="20">
    <font>
      <sz val="12"/>
      <name val="宋体"/>
      <charset val="134"/>
    </font>
    <font>
      <sz val="11"/>
      <name val="宋体"/>
      <family val="3"/>
      <charset val="134"/>
    </font>
    <font>
      <sz val="12"/>
      <name val="楷体_GB2312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Protection="0"/>
    <xf numFmtId="0" fontId="13" fillId="0" borderId="0" applyProtection="0"/>
  </cellStyleXfs>
  <cellXfs count="153">
    <xf numFmtId="0" fontId="0" fillId="0" borderId="0" xfId="0" applyProtection="1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0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vertical="center"/>
    </xf>
    <xf numFmtId="176" fontId="13" fillId="0" borderId="4" xfId="0" applyNumberFormat="1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right" vertical="center"/>
    </xf>
    <xf numFmtId="0" fontId="13" fillId="0" borderId="4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/>
    </xf>
    <xf numFmtId="176" fontId="13" fillId="0" borderId="7" xfId="0" applyNumberFormat="1" applyFont="1" applyBorder="1" applyAlignment="1" applyProtection="1">
      <alignment vertical="center"/>
      <protection locked="0"/>
    </xf>
    <xf numFmtId="0" fontId="13" fillId="0" borderId="1" xfId="0" applyFont="1" applyBorder="1" applyProtection="1"/>
    <xf numFmtId="0" fontId="13" fillId="0" borderId="0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vertical="center"/>
    </xf>
    <xf numFmtId="0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178" fontId="13" fillId="0" borderId="1" xfId="0" applyNumberFormat="1" applyFont="1" applyFill="1" applyBorder="1" applyAlignment="1" applyProtection="1">
      <alignment horizontal="centerContinuous" vertical="center"/>
    </xf>
    <xf numFmtId="178" fontId="13" fillId="0" borderId="4" xfId="0" applyNumberFormat="1" applyFont="1" applyFill="1" applyBorder="1" applyAlignment="1" applyProtection="1">
      <alignment horizontal="centerContinuous" vertical="center"/>
    </xf>
    <xf numFmtId="0" fontId="13" fillId="0" borderId="1" xfId="0" applyFont="1" applyBorder="1" applyAlignment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49" fontId="13" fillId="2" borderId="1" xfId="1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vertical="center"/>
    </xf>
    <xf numFmtId="178" fontId="13" fillId="0" borderId="0" xfId="0" applyNumberFormat="1" applyFont="1" applyAlignment="1">
      <alignment horizontal="right" vertical="center"/>
    </xf>
    <xf numFmtId="0" fontId="13" fillId="0" borderId="0" xfId="1" applyProtection="1"/>
    <xf numFmtId="0" fontId="13" fillId="0" borderId="0" xfId="1" applyAlignment="1" applyProtection="1">
      <alignment wrapText="1"/>
    </xf>
    <xf numFmtId="49" fontId="11" fillId="2" borderId="0" xfId="1" applyNumberFormat="1" applyFont="1" applyFill="1" applyAlignment="1" applyProtection="1">
      <alignment horizontal="center" vertical="center"/>
    </xf>
    <xf numFmtId="49" fontId="11" fillId="2" borderId="0" xfId="1" applyNumberFormat="1" applyFont="1" applyFill="1" applyAlignment="1" applyProtection="1">
      <alignment horizontal="center" vertical="center" wrapText="1"/>
    </xf>
    <xf numFmtId="0" fontId="15" fillId="0" borderId="1" xfId="1" applyFont="1" applyBorder="1" applyProtection="1"/>
    <xf numFmtId="0" fontId="15" fillId="0" borderId="1" xfId="1" applyFont="1" applyBorder="1" applyAlignment="1" applyProtection="1">
      <alignment wrapText="1"/>
    </xf>
    <xf numFmtId="0" fontId="13" fillId="0" borderId="1" xfId="1" applyFont="1" applyBorder="1" applyProtection="1"/>
    <xf numFmtId="0" fontId="13" fillId="0" borderId="1" xfId="1" applyFont="1" applyBorder="1" applyAlignment="1" applyProtection="1">
      <alignment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/>
    </xf>
    <xf numFmtId="0" fontId="9" fillId="0" borderId="3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9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176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49" fontId="9" fillId="2" borderId="0" xfId="0" applyNumberFormat="1" applyFont="1" applyFill="1" applyAlignment="1" applyProtection="1">
      <alignment horizontal="left" vertical="center" wrapText="1"/>
    </xf>
    <xf numFmtId="178" fontId="9" fillId="0" borderId="0" xfId="0" applyNumberFormat="1" applyFont="1" applyFill="1" applyAlignment="1" applyProtection="1">
      <alignment vertical="center" wrapText="1"/>
    </xf>
    <xf numFmtId="178" fontId="9" fillId="0" borderId="1" xfId="0" applyNumberFormat="1" applyFont="1" applyFill="1" applyBorder="1" applyAlignment="1" applyProtection="1">
      <alignment horizontal="centerContinuous" vertical="center" wrapText="1"/>
    </xf>
    <xf numFmtId="0" fontId="9" fillId="0" borderId="1" xfId="0" applyNumberFormat="1" applyFont="1" applyFill="1" applyBorder="1" applyAlignment="1" applyProtection="1">
      <alignment horizontal="righ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Alignment="1" applyProtection="1">
      <alignment horizontal="left" vertical="center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13" fillId="0" borderId="7" xfId="0" applyNumberFormat="1" applyFont="1" applyBorder="1" applyAlignment="1" applyProtection="1">
      <alignment vertical="center"/>
      <protection locked="0"/>
    </xf>
    <xf numFmtId="10" fontId="13" fillId="0" borderId="1" xfId="0" applyNumberFormat="1" applyFont="1" applyBorder="1" applyAlignment="1" applyProtection="1">
      <alignment vertical="center"/>
    </xf>
    <xf numFmtId="179" fontId="9" fillId="0" borderId="7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Border="1" applyAlignment="1" applyProtection="1">
      <alignment horizontal="right" vertical="center"/>
    </xf>
    <xf numFmtId="0" fontId="13" fillId="0" borderId="4" xfId="0" applyNumberFormat="1" applyFont="1" applyBorder="1" applyAlignment="1" applyProtection="1">
      <alignment horizontal="right" vertical="center"/>
    </xf>
    <xf numFmtId="0" fontId="13" fillId="0" borderId="1" xfId="0" applyNumberFormat="1" applyFont="1" applyBorder="1" applyAlignment="1" applyProtection="1">
      <alignment vertical="center"/>
    </xf>
    <xf numFmtId="0" fontId="13" fillId="0" borderId="1" xfId="0" applyNumberFormat="1" applyFont="1" applyBorder="1" applyAlignment="1" applyProtection="1">
      <alignment vertical="center"/>
      <protection locked="0"/>
    </xf>
    <xf numFmtId="0" fontId="9" fillId="0" borderId="1" xfId="0" applyNumberFormat="1" applyFont="1" applyFill="1" applyBorder="1" applyAlignment="1" applyProtection="1">
      <alignment horizontal="right" vertical="center"/>
    </xf>
    <xf numFmtId="179" fontId="9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Border="1" applyProtection="1"/>
    <xf numFmtId="0" fontId="9" fillId="0" borderId="1" xfId="0" applyNumberFormat="1" applyFont="1" applyBorder="1" applyAlignment="1" applyProtection="1">
      <alignment vertical="center"/>
    </xf>
    <xf numFmtId="0" fontId="9" fillId="0" borderId="1" xfId="0" applyNumberFormat="1" applyFont="1" applyBorder="1" applyAlignment="1" applyProtection="1">
      <alignment horizontal="right" vertical="center"/>
    </xf>
    <xf numFmtId="180" fontId="9" fillId="0" borderId="1" xfId="0" applyNumberFormat="1" applyFont="1" applyBorder="1" applyAlignment="1" applyProtection="1">
      <alignment horizontal="right" vertical="center"/>
      <protection locked="0"/>
    </xf>
    <xf numFmtId="180" fontId="9" fillId="0" borderId="1" xfId="0" applyNumberFormat="1" applyFont="1" applyBorder="1" applyAlignment="1" applyProtection="1">
      <alignment horizontal="right" vertical="center"/>
    </xf>
    <xf numFmtId="180" fontId="9" fillId="0" borderId="4" xfId="0" applyNumberFormat="1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right"/>
    </xf>
    <xf numFmtId="0" fontId="9" fillId="0" borderId="1" xfId="0" applyNumberFormat="1" applyFont="1" applyBorder="1" applyAlignment="1" applyProtection="1">
      <alignment horizontal="right" vertical="center"/>
      <protection locked="0"/>
    </xf>
    <xf numFmtId="0" fontId="9" fillId="0" borderId="1" xfId="0" applyNumberFormat="1" applyFont="1" applyBorder="1" applyAlignment="1" applyProtection="1">
      <alignment horizontal="right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Border="1" applyAlignment="1" applyProtection="1">
      <alignment horizontal="right" vertical="center"/>
    </xf>
    <xf numFmtId="178" fontId="13" fillId="0" borderId="1" xfId="0" applyNumberFormat="1" applyFont="1" applyBorder="1" applyAlignment="1" applyProtection="1">
      <alignment vertical="center"/>
    </xf>
    <xf numFmtId="178" fontId="9" fillId="0" borderId="1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9" fillId="0" borderId="1" xfId="0" quotePrefix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quotePrefix="1" applyFont="1" applyBorder="1" applyAlignment="1" applyProtection="1">
      <alignment horizontal="center" vertical="center"/>
    </xf>
    <xf numFmtId="0" fontId="9" fillId="0" borderId="10" xfId="0" quotePrefix="1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quotePrefix="1" applyFont="1" applyBorder="1" applyAlignment="1" applyProtection="1">
      <alignment horizontal="center" vertical="center"/>
    </xf>
    <xf numFmtId="0" fontId="9" fillId="0" borderId="12" xfId="0" quotePrefix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176" fontId="13" fillId="0" borderId="1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left" vertical="center" wrapText="1"/>
    </xf>
    <xf numFmtId="178" fontId="9" fillId="0" borderId="12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Fill="1" applyAlignment="1" applyProtection="1">
      <alignment horizontal="center" vertical="center"/>
    </xf>
    <xf numFmtId="178" fontId="9" fillId="0" borderId="6" xfId="0" applyNumberFormat="1" applyFont="1" applyFill="1" applyBorder="1" applyAlignment="1" applyProtection="1">
      <alignment horizontal="right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178" fontId="9" fillId="0" borderId="7" xfId="0" applyNumberFormat="1" applyFont="1" applyFill="1" applyBorder="1" applyAlignment="1" applyProtection="1">
      <alignment horizontal="center" vertical="center" wrapText="1"/>
    </xf>
    <xf numFmtId="49" fontId="13" fillId="0" borderId="7" xfId="0" applyNumberFormat="1" applyFont="1" applyFill="1" applyBorder="1" applyAlignment="1" applyProtection="1">
      <alignment horizontal="center" vertical="center"/>
    </xf>
    <xf numFmtId="49" fontId="13" fillId="0" borderId="11" xfId="0" applyNumberFormat="1" applyFont="1" applyFill="1" applyBorder="1" applyAlignment="1" applyProtection="1">
      <alignment horizontal="center" vertical="center"/>
    </xf>
    <xf numFmtId="49" fontId="13" fillId="0" borderId="12" xfId="0" applyNumberFormat="1" applyFont="1" applyFill="1" applyBorder="1" applyAlignment="1" applyProtection="1">
      <alignment horizontal="center" vertical="center"/>
    </xf>
    <xf numFmtId="178" fontId="13" fillId="0" borderId="6" xfId="0" applyNumberFormat="1" applyFont="1" applyBorder="1" applyAlignment="1">
      <alignment horizontal="right" vertical="center"/>
    </xf>
    <xf numFmtId="177" fontId="13" fillId="0" borderId="4" xfId="0" applyNumberFormat="1" applyFont="1" applyFill="1" applyBorder="1" applyAlignment="1" applyProtection="1">
      <alignment horizontal="center" vertical="center" wrapText="1"/>
    </xf>
    <xf numFmtId="177" fontId="13" fillId="0" borderId="8" xfId="0" applyNumberFormat="1" applyFont="1" applyFill="1" applyBorder="1" applyAlignment="1" applyProtection="1">
      <alignment horizontal="center" vertical="center" wrapText="1"/>
    </xf>
    <xf numFmtId="177" fontId="13" fillId="0" borderId="10" xfId="0" applyNumberFormat="1" applyFont="1" applyFill="1" applyBorder="1" applyAlignment="1" applyProtection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178" fontId="13" fillId="0" borderId="10" xfId="0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6" fillId="2" borderId="0" xfId="1" applyNumberFormat="1" applyFont="1" applyFill="1" applyAlignment="1" applyProtection="1">
      <alignment horizontal="center" vertical="center"/>
    </xf>
    <xf numFmtId="178" fontId="9" fillId="0" borderId="7" xfId="0" applyNumberFormat="1" applyFont="1" applyFill="1" applyBorder="1" applyAlignment="1" applyProtection="1">
      <alignment horizontal="center" vertical="center"/>
    </xf>
    <xf numFmtId="178" fontId="13" fillId="0" borderId="11" xfId="0" applyNumberFormat="1" applyFont="1" applyFill="1" applyBorder="1" applyAlignment="1" applyProtection="1">
      <alignment horizontal="center" vertical="center"/>
    </xf>
    <xf numFmtId="178" fontId="13" fillId="0" borderId="12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16" zoomScaleSheetLayoutView="100" workbookViewId="0">
      <selection activeCell="F16" sqref="F16:H16"/>
    </sheetView>
  </sheetViews>
  <sheetFormatPr defaultColWidth="6.875" defaultRowHeight="11.25"/>
  <cols>
    <col min="1" max="1" width="33" style="5" customWidth="1"/>
    <col min="2" max="4" width="9.25" style="5" customWidth="1"/>
    <col min="5" max="5" width="34.125" style="5" customWidth="1"/>
    <col min="6" max="8" width="10.25" style="5" customWidth="1"/>
    <col min="9" max="9" width="6.875" style="5" bestFit="1"/>
    <col min="10" max="16384" width="6.875" style="5"/>
  </cols>
  <sheetData>
    <row r="1" spans="1:8" ht="16.5" customHeight="1">
      <c r="A1" s="64" t="s">
        <v>165</v>
      </c>
      <c r="B1" s="27"/>
      <c r="C1" s="27"/>
      <c r="D1" s="8"/>
      <c r="E1" s="8"/>
      <c r="F1" s="8"/>
      <c r="G1" s="8"/>
      <c r="H1" s="9"/>
    </row>
    <row r="2" spans="1:8" ht="18.75" customHeight="1">
      <c r="A2" s="10"/>
      <c r="B2" s="10"/>
      <c r="C2" s="10"/>
      <c r="D2" s="8"/>
      <c r="E2" s="8"/>
      <c r="F2" s="8"/>
      <c r="G2" s="8"/>
      <c r="H2" s="9"/>
    </row>
    <row r="3" spans="1:8" ht="21" customHeight="1">
      <c r="A3" s="106" t="s">
        <v>180</v>
      </c>
      <c r="B3" s="106"/>
      <c r="C3" s="106"/>
      <c r="D3" s="106"/>
      <c r="E3" s="106"/>
      <c r="F3" s="106"/>
      <c r="G3" s="106"/>
      <c r="H3" s="106"/>
    </row>
    <row r="4" spans="1:8" ht="14.25" customHeight="1">
      <c r="A4" s="11"/>
      <c r="B4" s="11"/>
      <c r="C4" s="11"/>
      <c r="D4" s="11"/>
      <c r="E4" s="11"/>
      <c r="F4" s="11"/>
      <c r="G4" s="11"/>
      <c r="H4" s="13" t="s">
        <v>0</v>
      </c>
    </row>
    <row r="5" spans="1:8" ht="24" customHeight="1">
      <c r="A5" s="107" t="s">
        <v>1</v>
      </c>
      <c r="B5" s="107"/>
      <c r="C5" s="107"/>
      <c r="D5" s="108"/>
      <c r="E5" s="107" t="s">
        <v>2</v>
      </c>
      <c r="F5" s="107"/>
      <c r="G5" s="107"/>
      <c r="H5" s="108"/>
    </row>
    <row r="6" spans="1:8" ht="24" customHeight="1">
      <c r="A6" s="109" t="s">
        <v>3</v>
      </c>
      <c r="B6" s="113" t="s">
        <v>74</v>
      </c>
      <c r="C6" s="114"/>
      <c r="D6" s="115"/>
      <c r="E6" s="111" t="s">
        <v>5</v>
      </c>
      <c r="F6" s="113" t="s">
        <v>74</v>
      </c>
      <c r="G6" s="114"/>
      <c r="H6" s="115"/>
    </row>
    <row r="7" spans="1:8" ht="48.75" customHeight="1">
      <c r="A7" s="110"/>
      <c r="B7" s="62" t="s">
        <v>73</v>
      </c>
      <c r="C7" s="62" t="s">
        <v>142</v>
      </c>
      <c r="D7" s="62" t="s">
        <v>143</v>
      </c>
      <c r="E7" s="112"/>
      <c r="F7" s="62" t="s">
        <v>73</v>
      </c>
      <c r="G7" s="62" t="s">
        <v>142</v>
      </c>
      <c r="H7" s="62" t="s">
        <v>143</v>
      </c>
    </row>
    <row r="8" spans="1:8" ht="24" customHeight="1">
      <c r="A8" s="20" t="s">
        <v>37</v>
      </c>
      <c r="B8" s="20">
        <v>659.98</v>
      </c>
      <c r="C8" s="20">
        <v>743.92</v>
      </c>
      <c r="D8" s="103">
        <f>SUM(C8-B8)/B8*100</f>
        <v>12.71856722930997</v>
      </c>
      <c r="E8" s="18" t="s">
        <v>24</v>
      </c>
      <c r="F8" s="18"/>
      <c r="G8" s="18"/>
      <c r="H8" s="19"/>
    </row>
    <row r="9" spans="1:8" ht="24" customHeight="1">
      <c r="A9" s="56" t="s">
        <v>176</v>
      </c>
      <c r="B9" s="20"/>
      <c r="C9" s="20"/>
      <c r="D9" s="19"/>
      <c r="E9" s="18" t="s">
        <v>23</v>
      </c>
      <c r="F9" s="18"/>
      <c r="G9" s="18"/>
      <c r="H9" s="19"/>
    </row>
    <row r="10" spans="1:8" ht="24" customHeight="1">
      <c r="A10" s="20" t="s">
        <v>30</v>
      </c>
      <c r="B10" s="20"/>
      <c r="C10" s="20"/>
      <c r="D10" s="20"/>
      <c r="E10" s="18" t="s">
        <v>25</v>
      </c>
      <c r="F10" s="18"/>
      <c r="G10" s="18"/>
      <c r="H10" s="19"/>
    </row>
    <row r="11" spans="1:8" ht="24" customHeight="1">
      <c r="A11" s="20" t="s">
        <v>38</v>
      </c>
      <c r="B11" s="20"/>
      <c r="C11" s="20"/>
      <c r="D11" s="20"/>
      <c r="E11" s="20" t="s">
        <v>26</v>
      </c>
      <c r="F11" s="20"/>
      <c r="G11" s="20"/>
      <c r="H11" s="19"/>
    </row>
    <row r="12" spans="1:8" ht="24" customHeight="1">
      <c r="A12" s="20"/>
      <c r="B12" s="20"/>
      <c r="C12" s="20"/>
      <c r="D12" s="20"/>
      <c r="E12" s="18" t="s">
        <v>27</v>
      </c>
      <c r="F12" s="18"/>
      <c r="G12" s="18"/>
      <c r="H12" s="19"/>
    </row>
    <row r="13" spans="1:8" ht="24" customHeight="1">
      <c r="A13" s="20"/>
      <c r="B13" s="20"/>
      <c r="C13" s="20"/>
      <c r="D13" s="20"/>
      <c r="E13" s="18" t="s">
        <v>28</v>
      </c>
      <c r="F13" s="18"/>
      <c r="G13" s="18"/>
      <c r="H13" s="19"/>
    </row>
    <row r="14" spans="1:8" ht="24" customHeight="1">
      <c r="A14" s="20"/>
      <c r="B14" s="20"/>
      <c r="C14" s="20"/>
      <c r="D14" s="20"/>
      <c r="E14" s="56" t="s">
        <v>144</v>
      </c>
      <c r="F14" s="20"/>
      <c r="G14" s="20"/>
      <c r="H14" s="20"/>
    </row>
    <row r="15" spans="1:8" ht="24" customHeight="1">
      <c r="A15" s="20"/>
      <c r="B15" s="20"/>
      <c r="C15" s="20"/>
      <c r="D15" s="20"/>
      <c r="E15" s="20" t="s">
        <v>29</v>
      </c>
      <c r="F15" s="24">
        <v>75.400000000000006</v>
      </c>
      <c r="G15" s="24">
        <v>81.849999999999994</v>
      </c>
      <c r="H15" s="104">
        <f>SUM(G15-F15)/F15*100</f>
        <v>8.5543766578249176</v>
      </c>
    </row>
    <row r="16" spans="1:8" ht="24" customHeight="1">
      <c r="A16" s="20"/>
      <c r="B16" s="20"/>
      <c r="C16" s="20"/>
      <c r="D16" s="20"/>
      <c r="E16" s="57" t="s">
        <v>145</v>
      </c>
      <c r="F16" s="76">
        <v>555.34</v>
      </c>
      <c r="G16" s="76">
        <v>630.09</v>
      </c>
      <c r="H16" s="104">
        <f>SUM(G16-F16)/F16*100</f>
        <v>13.460222566355744</v>
      </c>
    </row>
    <row r="17" spans="1:8" ht="24" customHeight="1">
      <c r="A17" s="20"/>
      <c r="B17" s="20"/>
      <c r="C17" s="20"/>
      <c r="D17" s="20"/>
      <c r="E17" s="57" t="s">
        <v>85</v>
      </c>
      <c r="F17" s="25"/>
      <c r="G17" s="25"/>
      <c r="H17" s="77"/>
    </row>
    <row r="18" spans="1:8" ht="24" customHeight="1">
      <c r="A18" s="20"/>
      <c r="B18" s="20"/>
      <c r="C18" s="20"/>
      <c r="D18" s="20"/>
      <c r="E18" s="56" t="s">
        <v>86</v>
      </c>
      <c r="F18" s="24"/>
      <c r="G18" s="24"/>
      <c r="H18" s="77"/>
    </row>
    <row r="19" spans="1:8" ht="24" customHeight="1">
      <c r="A19" s="20"/>
      <c r="B19" s="20"/>
      <c r="C19" s="20"/>
      <c r="D19" s="20"/>
      <c r="E19" s="56" t="s">
        <v>87</v>
      </c>
      <c r="F19" s="20"/>
      <c r="G19" s="20"/>
      <c r="H19" s="77"/>
    </row>
    <row r="20" spans="1:8" ht="24" customHeight="1">
      <c r="A20" s="20"/>
      <c r="B20" s="20"/>
      <c r="C20" s="20"/>
      <c r="D20" s="20"/>
      <c r="E20" s="56" t="s">
        <v>88</v>
      </c>
      <c r="F20" s="20"/>
      <c r="G20" s="20"/>
      <c r="H20" s="77"/>
    </row>
    <row r="21" spans="1:8" ht="24" customHeight="1">
      <c r="A21" s="20"/>
      <c r="B21" s="20"/>
      <c r="C21" s="20"/>
      <c r="D21" s="20"/>
      <c r="E21" s="56" t="s">
        <v>146</v>
      </c>
      <c r="F21" s="20"/>
      <c r="G21" s="20"/>
      <c r="H21" s="77"/>
    </row>
    <row r="22" spans="1:8" ht="24" customHeight="1">
      <c r="A22" s="20"/>
      <c r="B22" s="20"/>
      <c r="C22" s="20"/>
      <c r="D22" s="20"/>
      <c r="E22" s="56" t="s">
        <v>90</v>
      </c>
      <c r="F22" s="20"/>
      <c r="G22" s="20"/>
      <c r="H22" s="77"/>
    </row>
    <row r="23" spans="1:8" ht="24" customHeight="1">
      <c r="A23" s="20"/>
      <c r="B23" s="20"/>
      <c r="C23" s="20"/>
      <c r="D23" s="20"/>
      <c r="E23" s="56" t="s">
        <v>91</v>
      </c>
      <c r="F23" s="20"/>
      <c r="G23" s="20"/>
      <c r="H23" s="77"/>
    </row>
    <row r="24" spans="1:8" ht="24" customHeight="1">
      <c r="A24" s="20"/>
      <c r="B24" s="20"/>
      <c r="C24" s="20"/>
      <c r="D24" s="20"/>
      <c r="E24" s="56" t="s">
        <v>147</v>
      </c>
      <c r="F24" s="20"/>
      <c r="G24" s="20"/>
      <c r="H24" s="77"/>
    </row>
    <row r="25" spans="1:8" ht="24" customHeight="1">
      <c r="A25" s="20"/>
      <c r="B25" s="20"/>
      <c r="C25" s="20"/>
      <c r="D25" s="20"/>
      <c r="E25" s="56" t="s">
        <v>92</v>
      </c>
      <c r="F25" s="20">
        <v>29.24</v>
      </c>
      <c r="G25" s="20">
        <v>31.98</v>
      </c>
      <c r="H25" s="104">
        <f>SUM(G25-F25)/F25*100</f>
        <v>9.370725034199733</v>
      </c>
    </row>
    <row r="26" spans="1:8" ht="24" customHeight="1">
      <c r="A26" s="20"/>
      <c r="B26" s="20"/>
      <c r="C26" s="20"/>
      <c r="D26" s="20"/>
      <c r="E26" s="56" t="s">
        <v>93</v>
      </c>
      <c r="F26" s="20"/>
      <c r="G26" s="20"/>
      <c r="H26" s="20"/>
    </row>
    <row r="27" spans="1:8" ht="24" customHeight="1">
      <c r="A27" s="20"/>
      <c r="B27" s="20"/>
      <c r="C27" s="20"/>
      <c r="D27" s="20"/>
      <c r="E27" s="56" t="s">
        <v>94</v>
      </c>
      <c r="F27" s="20"/>
      <c r="G27" s="20"/>
      <c r="H27" s="20"/>
    </row>
    <row r="28" spans="1:8" ht="24" customHeight="1">
      <c r="A28" s="20"/>
      <c r="B28" s="20"/>
      <c r="C28" s="20"/>
      <c r="D28" s="20"/>
      <c r="E28" s="26"/>
      <c r="F28" s="26"/>
      <c r="G28" s="26"/>
      <c r="H28" s="20"/>
    </row>
    <row r="29" spans="1:8" ht="24" customHeight="1">
      <c r="A29" s="54" t="s">
        <v>6</v>
      </c>
      <c r="B29" s="20">
        <v>659.98</v>
      </c>
      <c r="C29" s="20">
        <v>743.92</v>
      </c>
      <c r="D29" s="103">
        <f>SUM(C29-B29)/B29*100</f>
        <v>12.71856722930997</v>
      </c>
      <c r="E29" s="54" t="s">
        <v>7</v>
      </c>
      <c r="F29" s="20">
        <v>659.98</v>
      </c>
      <c r="G29" s="20">
        <v>743.92</v>
      </c>
      <c r="H29" s="103">
        <f>SUM(G29-F29)/F29*100</f>
        <v>12.71856722930997</v>
      </c>
    </row>
    <row r="30" spans="1:8" ht="24" customHeight="1"/>
  </sheetData>
  <mergeCells count="7">
    <mergeCell ref="A3:H3"/>
    <mergeCell ref="A5:D5"/>
    <mergeCell ref="E5:H5"/>
    <mergeCell ref="A6:A7"/>
    <mergeCell ref="E6:E7"/>
    <mergeCell ref="B6:D6"/>
    <mergeCell ref="F6:H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topLeftCell="A3" zoomScaleSheetLayoutView="100" workbookViewId="0">
      <selection activeCell="B10" sqref="B10"/>
    </sheetView>
  </sheetViews>
  <sheetFormatPr defaultColWidth="6.875" defaultRowHeight="11.25"/>
  <cols>
    <col min="1" max="1" width="20.625" style="5" customWidth="1"/>
    <col min="2" max="2" width="29.5" style="5" customWidth="1"/>
    <col min="3" max="5" width="14.625" style="5" customWidth="1"/>
    <col min="6" max="6" width="12" style="5" customWidth="1"/>
    <col min="7" max="7" width="15.625" style="5" customWidth="1"/>
    <col min="8" max="16384" width="6.875" style="5"/>
  </cols>
  <sheetData>
    <row r="1" spans="1:7" ht="16.5" customHeight="1">
      <c r="A1" s="63" t="s">
        <v>166</v>
      </c>
      <c r="B1" s="14"/>
      <c r="C1" s="14"/>
      <c r="D1" s="6"/>
      <c r="E1" s="6"/>
      <c r="F1" s="6"/>
      <c r="G1" s="6"/>
    </row>
    <row r="2" spans="1:7" ht="29.25" customHeight="1">
      <c r="A2" s="118" t="s">
        <v>181</v>
      </c>
      <c r="B2" s="118"/>
      <c r="C2" s="118"/>
      <c r="D2" s="118"/>
      <c r="E2" s="118"/>
      <c r="F2" s="118"/>
      <c r="G2" s="118"/>
    </row>
    <row r="3" spans="1:7" ht="26.25" customHeight="1">
      <c r="A3" s="16"/>
      <c r="B3" s="16"/>
      <c r="C3" s="16"/>
      <c r="D3" s="16"/>
      <c r="E3" s="16"/>
      <c r="F3" s="16"/>
      <c r="G3" s="58" t="s">
        <v>79</v>
      </c>
    </row>
    <row r="4" spans="1:7" ht="26.25" customHeight="1">
      <c r="A4" s="108" t="s">
        <v>78</v>
      </c>
      <c r="B4" s="119"/>
      <c r="C4" s="111" t="s">
        <v>75</v>
      </c>
      <c r="D4" s="120" t="s">
        <v>76</v>
      </c>
      <c r="E4" s="120" t="s">
        <v>77</v>
      </c>
      <c r="F4" s="120" t="s">
        <v>31</v>
      </c>
      <c r="G4" s="111" t="s">
        <v>34</v>
      </c>
    </row>
    <row r="5" spans="1:7" s="4" customFormat="1" ht="47.25" customHeight="1">
      <c r="A5" s="54" t="s">
        <v>33</v>
      </c>
      <c r="B5" s="54" t="s">
        <v>32</v>
      </c>
      <c r="C5" s="112"/>
      <c r="D5" s="120"/>
      <c r="E5" s="120"/>
      <c r="F5" s="120"/>
      <c r="G5" s="112"/>
    </row>
    <row r="6" spans="1:7" s="4" customFormat="1" ht="25.5" customHeight="1">
      <c r="A6" s="61" t="s">
        <v>191</v>
      </c>
      <c r="B6" s="78" t="s">
        <v>212</v>
      </c>
      <c r="C6" s="83">
        <v>81.849999999999994</v>
      </c>
      <c r="D6" s="83">
        <v>81.849999999999994</v>
      </c>
      <c r="E6" s="79"/>
      <c r="F6" s="79"/>
      <c r="G6" s="79"/>
    </row>
    <row r="7" spans="1:7" s="4" customFormat="1" ht="25.5" customHeight="1">
      <c r="A7" s="61" t="s">
        <v>192</v>
      </c>
      <c r="B7" s="78" t="s">
        <v>195</v>
      </c>
      <c r="C7" s="83">
        <v>81.849999999999994</v>
      </c>
      <c r="D7" s="83">
        <v>81.849999999999994</v>
      </c>
      <c r="E7" s="79"/>
      <c r="F7" s="79"/>
      <c r="G7" s="79"/>
    </row>
    <row r="8" spans="1:7" s="4" customFormat="1" ht="25.5" customHeight="1">
      <c r="A8" s="61" t="s">
        <v>193</v>
      </c>
      <c r="B8" s="78" t="s">
        <v>196</v>
      </c>
      <c r="C8" s="83">
        <v>79.94</v>
      </c>
      <c r="D8" s="83">
        <v>79.94</v>
      </c>
      <c r="E8" s="79"/>
      <c r="F8" s="79"/>
      <c r="G8" s="79"/>
    </row>
    <row r="9" spans="1:7" s="4" customFormat="1" ht="25.5" customHeight="1">
      <c r="A9" s="61" t="s">
        <v>194</v>
      </c>
      <c r="B9" s="78" t="s">
        <v>197</v>
      </c>
      <c r="C9" s="83">
        <v>1.91</v>
      </c>
      <c r="D9" s="83">
        <v>1.91</v>
      </c>
      <c r="E9" s="79"/>
      <c r="F9" s="79"/>
      <c r="G9" s="79"/>
    </row>
    <row r="10" spans="1:7" s="4" customFormat="1" ht="25.5" customHeight="1">
      <c r="A10" s="61" t="s">
        <v>204</v>
      </c>
      <c r="B10" s="78" t="s">
        <v>213</v>
      </c>
      <c r="C10" s="83">
        <v>630.09</v>
      </c>
      <c r="D10" s="83">
        <v>630.09</v>
      </c>
      <c r="E10" s="79"/>
      <c r="F10" s="79"/>
      <c r="G10" s="79"/>
    </row>
    <row r="11" spans="1:7" customFormat="1" ht="25.5" customHeight="1">
      <c r="A11" s="61" t="s">
        <v>205</v>
      </c>
      <c r="B11" s="78" t="s">
        <v>198</v>
      </c>
      <c r="C11" s="83">
        <v>606.11</v>
      </c>
      <c r="D11" s="83">
        <v>606.11</v>
      </c>
      <c r="E11" s="80"/>
      <c r="F11" s="80"/>
      <c r="G11" s="80"/>
    </row>
    <row r="12" spans="1:7" customFormat="1" ht="25.5" customHeight="1">
      <c r="A12" s="61" t="s">
        <v>206</v>
      </c>
      <c r="B12" s="78" t="s">
        <v>199</v>
      </c>
      <c r="C12" s="83">
        <v>606.11</v>
      </c>
      <c r="D12" s="83">
        <v>606.11</v>
      </c>
      <c r="E12" s="81"/>
      <c r="F12" s="81"/>
      <c r="G12" s="81"/>
    </row>
    <row r="13" spans="1:7" customFormat="1" ht="25.5" customHeight="1">
      <c r="A13" s="61" t="s">
        <v>207</v>
      </c>
      <c r="B13" s="78" t="s">
        <v>200</v>
      </c>
      <c r="C13" s="83">
        <v>23.98</v>
      </c>
      <c r="D13" s="83">
        <v>23.98</v>
      </c>
      <c r="E13" s="81"/>
      <c r="F13" s="81"/>
      <c r="G13" s="81"/>
    </row>
    <row r="14" spans="1:7" customFormat="1" ht="25.5" customHeight="1">
      <c r="A14" s="61" t="s">
        <v>208</v>
      </c>
      <c r="B14" s="78" t="s">
        <v>201</v>
      </c>
      <c r="C14" s="83">
        <v>23.98</v>
      </c>
      <c r="D14" s="83">
        <v>23.98</v>
      </c>
      <c r="E14" s="81"/>
      <c r="F14" s="81"/>
      <c r="G14" s="81"/>
    </row>
    <row r="15" spans="1:7" customFormat="1" ht="25.5" customHeight="1">
      <c r="A15" s="61" t="s">
        <v>209</v>
      </c>
      <c r="B15" s="78" t="s">
        <v>214</v>
      </c>
      <c r="C15" s="83">
        <v>31.98</v>
      </c>
      <c r="D15" s="83">
        <v>31.98</v>
      </c>
      <c r="E15" s="81"/>
      <c r="F15" s="81"/>
      <c r="G15" s="81"/>
    </row>
    <row r="16" spans="1:7" ht="25.5" customHeight="1">
      <c r="A16" s="61" t="s">
        <v>210</v>
      </c>
      <c r="B16" s="78" t="s">
        <v>202</v>
      </c>
      <c r="C16" s="83">
        <v>31.98</v>
      </c>
      <c r="D16" s="83">
        <v>31.98</v>
      </c>
      <c r="E16" s="81"/>
      <c r="F16" s="81"/>
      <c r="G16" s="81"/>
    </row>
    <row r="17" spans="1:7" ht="25.5" customHeight="1">
      <c r="A17" s="61" t="s">
        <v>211</v>
      </c>
      <c r="B17" s="78" t="s">
        <v>203</v>
      </c>
      <c r="C17" s="83">
        <v>31.98</v>
      </c>
      <c r="D17" s="83">
        <v>31.98</v>
      </c>
      <c r="E17" s="81"/>
      <c r="F17" s="81"/>
      <c r="G17" s="81"/>
    </row>
    <row r="18" spans="1:7" ht="25.5" customHeight="1">
      <c r="A18" s="116" t="s">
        <v>141</v>
      </c>
      <c r="B18" s="117"/>
      <c r="C18" s="82">
        <v>743.92</v>
      </c>
      <c r="D18" s="82">
        <v>743.92</v>
      </c>
      <c r="E18" s="81"/>
      <c r="F18" s="81"/>
      <c r="G18" s="81"/>
    </row>
  </sheetData>
  <mergeCells count="8">
    <mergeCell ref="A18:B18"/>
    <mergeCell ref="A2:G2"/>
    <mergeCell ref="A4:B4"/>
    <mergeCell ref="D4:D5"/>
    <mergeCell ref="E4:E5"/>
    <mergeCell ref="F4:F5"/>
    <mergeCell ref="G4:G5"/>
    <mergeCell ref="C4:C5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zoomScaleSheetLayoutView="100" workbookViewId="0">
      <selection activeCell="C19" sqref="C19:E19"/>
    </sheetView>
  </sheetViews>
  <sheetFormatPr defaultColWidth="6.875" defaultRowHeight="11.25"/>
  <cols>
    <col min="1" max="1" width="19.375" style="5" customWidth="1"/>
    <col min="2" max="2" width="31.625" style="5" customWidth="1"/>
    <col min="3" max="5" width="24.125" style="5" customWidth="1"/>
    <col min="6" max="16384" width="6.875" style="5"/>
  </cols>
  <sheetData>
    <row r="1" spans="1:5" ht="16.5" customHeight="1">
      <c r="A1" s="63" t="s">
        <v>167</v>
      </c>
      <c r="B1" s="14"/>
      <c r="C1" s="14"/>
      <c r="D1" s="6"/>
      <c r="E1" s="6"/>
    </row>
    <row r="2" spans="1:5" ht="16.5" customHeight="1">
      <c r="A2" s="14"/>
      <c r="B2" s="14"/>
      <c r="C2" s="14"/>
      <c r="D2" s="6"/>
      <c r="E2" s="6"/>
    </row>
    <row r="3" spans="1:5" ht="29.25" customHeight="1">
      <c r="A3" s="118" t="s">
        <v>182</v>
      </c>
      <c r="B3" s="118"/>
      <c r="C3" s="118"/>
      <c r="D3" s="118"/>
      <c r="E3" s="118"/>
    </row>
    <row r="4" spans="1:5" ht="26.25" customHeight="1">
      <c r="A4" s="16"/>
      <c r="B4" s="16"/>
      <c r="C4" s="16"/>
      <c r="D4" s="16"/>
      <c r="E4" s="58" t="s">
        <v>79</v>
      </c>
    </row>
    <row r="5" spans="1:5" ht="26.25" customHeight="1">
      <c r="A5" s="108" t="s">
        <v>78</v>
      </c>
      <c r="B5" s="119"/>
      <c r="C5" s="108" t="s">
        <v>80</v>
      </c>
      <c r="D5" s="108" t="s">
        <v>35</v>
      </c>
      <c r="E5" s="108" t="s">
        <v>36</v>
      </c>
    </row>
    <row r="6" spans="1:5" s="4" customFormat="1" ht="27.75" customHeight="1">
      <c r="A6" s="75" t="s">
        <v>33</v>
      </c>
      <c r="B6" s="75" t="s">
        <v>32</v>
      </c>
      <c r="C6" s="108"/>
      <c r="D6" s="108"/>
      <c r="E6" s="108"/>
    </row>
    <row r="7" spans="1:5" s="4" customFormat="1" ht="30" customHeight="1">
      <c r="A7" s="61" t="s">
        <v>191</v>
      </c>
      <c r="B7" s="84" t="s">
        <v>212</v>
      </c>
      <c r="C7" s="83">
        <v>81.849999999999994</v>
      </c>
      <c r="D7" s="83">
        <v>81.849999999999994</v>
      </c>
      <c r="E7" s="79"/>
    </row>
    <row r="8" spans="1:5" s="4" customFormat="1" ht="30" customHeight="1">
      <c r="A8" s="61" t="s">
        <v>192</v>
      </c>
      <c r="B8" s="84" t="s">
        <v>195</v>
      </c>
      <c r="C8" s="83">
        <v>81.849999999999994</v>
      </c>
      <c r="D8" s="83">
        <v>81.849999999999994</v>
      </c>
      <c r="E8" s="79"/>
    </row>
    <row r="9" spans="1:5" s="4" customFormat="1" ht="30" customHeight="1">
      <c r="A9" s="61" t="s">
        <v>193</v>
      </c>
      <c r="B9" s="84" t="s">
        <v>196</v>
      </c>
      <c r="C9" s="83">
        <v>79.94</v>
      </c>
      <c r="D9" s="83">
        <v>79.94</v>
      </c>
      <c r="E9" s="79"/>
    </row>
    <row r="10" spans="1:5" s="4" customFormat="1" ht="30" customHeight="1">
      <c r="A10" s="61" t="s">
        <v>194</v>
      </c>
      <c r="B10" s="84" t="s">
        <v>197</v>
      </c>
      <c r="C10" s="83">
        <v>1.91</v>
      </c>
      <c r="D10" s="83">
        <v>1.91</v>
      </c>
      <c r="E10" s="79"/>
    </row>
    <row r="11" spans="1:5" customFormat="1" ht="30" customHeight="1">
      <c r="A11" s="61" t="s">
        <v>204</v>
      </c>
      <c r="B11" s="84" t="s">
        <v>213</v>
      </c>
      <c r="C11" s="83">
        <v>630.09</v>
      </c>
      <c r="D11" s="79">
        <v>542.9</v>
      </c>
      <c r="E11" s="81">
        <v>87.19</v>
      </c>
    </row>
    <row r="12" spans="1:5" customFormat="1" ht="30" customHeight="1">
      <c r="A12" s="61" t="s">
        <v>205</v>
      </c>
      <c r="B12" s="84" t="s">
        <v>198</v>
      </c>
      <c r="C12" s="83">
        <v>606.11</v>
      </c>
      <c r="D12" s="81">
        <v>518.91999999999996</v>
      </c>
      <c r="E12" s="81">
        <v>87.19</v>
      </c>
    </row>
    <row r="13" spans="1:5" customFormat="1" ht="30" customHeight="1">
      <c r="A13" s="61" t="s">
        <v>206</v>
      </c>
      <c r="B13" s="84" t="s">
        <v>199</v>
      </c>
      <c r="C13" s="83">
        <v>606.11</v>
      </c>
      <c r="D13" s="81">
        <v>518.91999999999996</v>
      </c>
      <c r="E13" s="81">
        <v>87.19</v>
      </c>
    </row>
    <row r="14" spans="1:5" ht="30" customHeight="1">
      <c r="A14" s="61" t="s">
        <v>207</v>
      </c>
      <c r="B14" s="84" t="s">
        <v>200</v>
      </c>
      <c r="C14" s="83">
        <v>23.98</v>
      </c>
      <c r="D14" s="83">
        <v>23.98</v>
      </c>
      <c r="E14" s="81"/>
    </row>
    <row r="15" spans="1:5" ht="30" customHeight="1">
      <c r="A15" s="61" t="s">
        <v>208</v>
      </c>
      <c r="B15" s="84" t="s">
        <v>201</v>
      </c>
      <c r="C15" s="83">
        <v>23.98</v>
      </c>
      <c r="D15" s="83">
        <v>23.98</v>
      </c>
      <c r="E15" s="81"/>
    </row>
    <row r="16" spans="1:5" ht="30" customHeight="1">
      <c r="A16" s="61" t="s">
        <v>209</v>
      </c>
      <c r="B16" s="84" t="s">
        <v>214</v>
      </c>
      <c r="C16" s="83">
        <v>31.98</v>
      </c>
      <c r="D16" s="83">
        <v>31.98</v>
      </c>
      <c r="E16" s="81"/>
    </row>
    <row r="17" spans="1:5" ht="30" customHeight="1">
      <c r="A17" s="61" t="s">
        <v>210</v>
      </c>
      <c r="B17" s="84" t="s">
        <v>202</v>
      </c>
      <c r="C17" s="83">
        <v>31.98</v>
      </c>
      <c r="D17" s="83">
        <v>31.98</v>
      </c>
      <c r="E17" s="81"/>
    </row>
    <row r="18" spans="1:5" ht="30" customHeight="1">
      <c r="A18" s="61" t="s">
        <v>211</v>
      </c>
      <c r="B18" s="84" t="s">
        <v>203</v>
      </c>
      <c r="C18" s="83">
        <v>31.98</v>
      </c>
      <c r="D18" s="83">
        <v>31.98</v>
      </c>
      <c r="E18" s="85"/>
    </row>
    <row r="19" spans="1:5" ht="30" customHeight="1">
      <c r="A19" s="121" t="s">
        <v>141</v>
      </c>
      <c r="B19" s="121"/>
      <c r="C19" s="82">
        <v>743.92</v>
      </c>
      <c r="D19" s="86">
        <v>656.73</v>
      </c>
      <c r="E19" s="86">
        <v>87.19</v>
      </c>
    </row>
  </sheetData>
  <mergeCells count="6">
    <mergeCell ref="A19:B19"/>
    <mergeCell ref="A3:E3"/>
    <mergeCell ref="A5:B5"/>
    <mergeCell ref="C5:C6"/>
    <mergeCell ref="D5:D6"/>
    <mergeCell ref="E5:E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zoomScaleSheetLayoutView="100" workbookViewId="0">
      <selection activeCell="D8" sqref="D8:F29"/>
    </sheetView>
  </sheetViews>
  <sheetFormatPr defaultColWidth="6.875" defaultRowHeight="11.25"/>
  <cols>
    <col min="1" max="1" width="28.125" style="5" customWidth="1"/>
    <col min="2" max="2" width="14.875" style="5" customWidth="1"/>
    <col min="3" max="3" width="30.375" style="5" customWidth="1"/>
    <col min="4" max="4" width="15.375" style="5" customWidth="1"/>
    <col min="5" max="6" width="17.125" style="5" customWidth="1"/>
    <col min="7" max="16384" width="6.875" style="5"/>
  </cols>
  <sheetData>
    <row r="1" spans="1:6" ht="16.5" customHeight="1">
      <c r="A1" s="64" t="s">
        <v>168</v>
      </c>
      <c r="B1" s="8"/>
      <c r="C1" s="8"/>
      <c r="D1" s="8"/>
      <c r="E1" s="8"/>
      <c r="F1" s="9"/>
    </row>
    <row r="2" spans="1:6" ht="18.75" customHeight="1">
      <c r="A2" s="10"/>
      <c r="B2" s="8"/>
      <c r="C2" s="8"/>
      <c r="D2" s="8"/>
      <c r="E2" s="8"/>
      <c r="F2" s="9"/>
    </row>
    <row r="3" spans="1:6" ht="21" customHeight="1">
      <c r="A3" s="106" t="s">
        <v>183</v>
      </c>
      <c r="B3" s="106"/>
      <c r="C3" s="106"/>
      <c r="D3" s="106"/>
      <c r="E3" s="106"/>
      <c r="F3" s="106"/>
    </row>
    <row r="4" spans="1:6" ht="14.25" customHeight="1">
      <c r="A4" s="11"/>
      <c r="B4" s="11"/>
      <c r="C4" s="11"/>
      <c r="D4" s="11"/>
      <c r="E4" s="11"/>
      <c r="F4" s="13" t="s">
        <v>0</v>
      </c>
    </row>
    <row r="5" spans="1:6" ht="24" customHeight="1">
      <c r="A5" s="107" t="s">
        <v>1</v>
      </c>
      <c r="B5" s="108"/>
      <c r="C5" s="107" t="s">
        <v>2</v>
      </c>
      <c r="D5" s="107"/>
      <c r="E5" s="107"/>
      <c r="F5" s="108"/>
    </row>
    <row r="6" spans="1:6" ht="24" customHeight="1">
      <c r="A6" s="107" t="s">
        <v>3</v>
      </c>
      <c r="B6" s="107" t="s">
        <v>4</v>
      </c>
      <c r="C6" s="108" t="s">
        <v>78</v>
      </c>
      <c r="D6" s="108" t="s">
        <v>81</v>
      </c>
      <c r="E6" s="108"/>
      <c r="F6" s="108"/>
    </row>
    <row r="7" spans="1:6" ht="24" customHeight="1">
      <c r="A7" s="107"/>
      <c r="B7" s="107"/>
      <c r="C7" s="108"/>
      <c r="D7" s="54" t="s">
        <v>82</v>
      </c>
      <c r="E7" s="54" t="s">
        <v>83</v>
      </c>
      <c r="F7" s="54" t="s">
        <v>84</v>
      </c>
    </row>
    <row r="8" spans="1:6" ht="28.5" customHeight="1">
      <c r="A8" s="20" t="s">
        <v>37</v>
      </c>
      <c r="B8" s="19">
        <v>743.92</v>
      </c>
      <c r="C8" s="18" t="s">
        <v>24</v>
      </c>
      <c r="D8" s="82"/>
      <c r="E8" s="82"/>
      <c r="F8" s="79"/>
    </row>
    <row r="9" spans="1:6" ht="28.5" customHeight="1">
      <c r="A9" s="56" t="s">
        <v>177</v>
      </c>
      <c r="B9" s="19"/>
      <c r="C9" s="18" t="s">
        <v>23</v>
      </c>
      <c r="D9" s="82"/>
      <c r="E9" s="82"/>
      <c r="F9" s="79"/>
    </row>
    <row r="10" spans="1:6" ht="28.5" customHeight="1">
      <c r="A10" s="20"/>
      <c r="B10" s="20"/>
      <c r="C10" s="18" t="s">
        <v>25</v>
      </c>
      <c r="D10" s="82"/>
      <c r="E10" s="82"/>
      <c r="F10" s="79"/>
    </row>
    <row r="11" spans="1:6" ht="28.5" customHeight="1">
      <c r="A11" s="20"/>
      <c r="B11" s="20"/>
      <c r="C11" s="20" t="s">
        <v>26</v>
      </c>
      <c r="D11" s="81"/>
      <c r="E11" s="81"/>
      <c r="F11" s="79"/>
    </row>
    <row r="12" spans="1:6" ht="28.5" customHeight="1">
      <c r="A12" s="20"/>
      <c r="B12" s="20"/>
      <c r="C12" s="18" t="s">
        <v>27</v>
      </c>
      <c r="D12" s="82"/>
      <c r="E12" s="82"/>
      <c r="F12" s="79"/>
    </row>
    <row r="13" spans="1:6" ht="28.5" customHeight="1">
      <c r="A13" s="20"/>
      <c r="B13" s="20"/>
      <c r="C13" s="18" t="s">
        <v>28</v>
      </c>
      <c r="D13" s="82"/>
      <c r="E13" s="82"/>
      <c r="F13" s="79"/>
    </row>
    <row r="14" spans="1:6" ht="28.5" customHeight="1">
      <c r="A14" s="20"/>
      <c r="B14" s="20"/>
      <c r="C14" s="56" t="s">
        <v>144</v>
      </c>
      <c r="D14" s="81"/>
      <c r="E14" s="81"/>
      <c r="F14" s="81"/>
    </row>
    <row r="15" spans="1:6" ht="28.5" customHeight="1">
      <c r="A15" s="20"/>
      <c r="B15" s="20"/>
      <c r="C15" s="20" t="s">
        <v>29</v>
      </c>
      <c r="D15" s="81">
        <v>81.849999999999994</v>
      </c>
      <c r="E15" s="81">
        <v>81.849999999999994</v>
      </c>
      <c r="F15" s="81"/>
    </row>
    <row r="16" spans="1:6" ht="28.5" customHeight="1">
      <c r="A16" s="20"/>
      <c r="B16" s="20"/>
      <c r="C16" s="57" t="s">
        <v>145</v>
      </c>
      <c r="D16" s="82">
        <v>630.09</v>
      </c>
      <c r="E16" s="82">
        <v>630.09</v>
      </c>
      <c r="F16" s="81"/>
    </row>
    <row r="17" spans="1:6" ht="28.5" customHeight="1">
      <c r="A17" s="20"/>
      <c r="B17" s="20"/>
      <c r="C17" s="57" t="s">
        <v>85</v>
      </c>
      <c r="D17" s="82"/>
      <c r="E17" s="82"/>
      <c r="F17" s="81"/>
    </row>
    <row r="18" spans="1:6" ht="28.5" customHeight="1">
      <c r="A18" s="20"/>
      <c r="B18" s="20"/>
      <c r="C18" s="56" t="s">
        <v>86</v>
      </c>
      <c r="D18" s="81"/>
      <c r="E18" s="81"/>
      <c r="F18" s="81"/>
    </row>
    <row r="19" spans="1:6" ht="28.5" customHeight="1">
      <c r="A19" s="20"/>
      <c r="B19" s="20"/>
      <c r="C19" s="56" t="s">
        <v>87</v>
      </c>
      <c r="D19" s="81"/>
      <c r="E19" s="81"/>
      <c r="F19" s="81"/>
    </row>
    <row r="20" spans="1:6" ht="28.5" customHeight="1">
      <c r="A20" s="20"/>
      <c r="B20" s="20"/>
      <c r="C20" s="56" t="s">
        <v>88</v>
      </c>
      <c r="D20" s="81"/>
      <c r="E20" s="81"/>
      <c r="F20" s="81"/>
    </row>
    <row r="21" spans="1:6" ht="28.5" customHeight="1">
      <c r="A21" s="20"/>
      <c r="B21" s="56"/>
      <c r="C21" s="56" t="s">
        <v>89</v>
      </c>
      <c r="D21" s="81"/>
      <c r="E21" s="81"/>
      <c r="F21" s="81"/>
    </row>
    <row r="22" spans="1:6" ht="28.5" customHeight="1">
      <c r="A22" s="20"/>
      <c r="B22" s="20"/>
      <c r="C22" s="56" t="s">
        <v>90</v>
      </c>
      <c r="D22" s="81"/>
      <c r="E22" s="81"/>
      <c r="F22" s="81"/>
    </row>
    <row r="23" spans="1:6" ht="28.5" customHeight="1">
      <c r="A23" s="20"/>
      <c r="B23" s="20"/>
      <c r="C23" s="56" t="s">
        <v>91</v>
      </c>
      <c r="D23" s="81"/>
      <c r="E23" s="81"/>
      <c r="F23" s="81"/>
    </row>
    <row r="24" spans="1:6" ht="28.5" customHeight="1">
      <c r="A24" s="20"/>
      <c r="B24" s="20"/>
      <c r="C24" s="56" t="s">
        <v>147</v>
      </c>
      <c r="D24" s="81"/>
      <c r="E24" s="81"/>
      <c r="F24" s="81"/>
    </row>
    <row r="25" spans="1:6" ht="28.5" customHeight="1">
      <c r="A25" s="20"/>
      <c r="B25" s="20"/>
      <c r="C25" s="56" t="s">
        <v>92</v>
      </c>
      <c r="D25" s="81">
        <v>31.98</v>
      </c>
      <c r="E25" s="81">
        <v>31.98</v>
      </c>
      <c r="F25" s="81"/>
    </row>
    <row r="26" spans="1:6" ht="28.5" customHeight="1">
      <c r="A26" s="20"/>
      <c r="B26" s="20"/>
      <c r="C26" s="56" t="s">
        <v>93</v>
      </c>
      <c r="D26" s="81"/>
      <c r="E26" s="81"/>
      <c r="F26" s="81"/>
    </row>
    <row r="27" spans="1:6" ht="28.5" customHeight="1">
      <c r="A27" s="20"/>
      <c r="B27" s="20"/>
      <c r="C27" s="56" t="s">
        <v>94</v>
      </c>
      <c r="D27" s="81"/>
      <c r="E27" s="81"/>
      <c r="F27" s="81"/>
    </row>
    <row r="28" spans="1:6" ht="28.5" customHeight="1">
      <c r="A28" s="56"/>
      <c r="B28" s="56"/>
      <c r="C28" s="56"/>
      <c r="D28" s="86"/>
      <c r="E28" s="81"/>
      <c r="F28" s="81"/>
    </row>
    <row r="29" spans="1:6" ht="28.5" customHeight="1">
      <c r="A29" s="54" t="s">
        <v>6</v>
      </c>
      <c r="B29" s="55">
        <v>743.92</v>
      </c>
      <c r="C29" s="54" t="s">
        <v>7</v>
      </c>
      <c r="D29" s="87">
        <v>743.92</v>
      </c>
      <c r="E29" s="87">
        <v>743.92</v>
      </c>
      <c r="F29" s="81"/>
    </row>
    <row r="30" spans="1:6" ht="24" customHeight="1"/>
  </sheetData>
  <mergeCells count="7">
    <mergeCell ref="A3:F3"/>
    <mergeCell ref="A5:B5"/>
    <mergeCell ref="C5:F5"/>
    <mergeCell ref="A6:A7"/>
    <mergeCell ref="B6:B7"/>
    <mergeCell ref="C6:C7"/>
    <mergeCell ref="D6:F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9"/>
  <sheetViews>
    <sheetView showGridLines="0" showZeros="0" zoomScaleSheetLayoutView="100" workbookViewId="0">
      <selection activeCell="K20" sqref="K20"/>
    </sheetView>
  </sheetViews>
  <sheetFormatPr defaultColWidth="6.875" defaultRowHeight="11.25"/>
  <cols>
    <col min="1" max="1" width="18.125" style="5" customWidth="1"/>
    <col min="2" max="2" width="13.25" style="5" customWidth="1"/>
    <col min="3" max="8" width="10" style="5" customWidth="1"/>
    <col min="9" max="11" width="10.875" style="5" customWidth="1"/>
    <col min="12" max="12" width="6.875" style="5" bestFit="1"/>
    <col min="13" max="16384" width="6.875" style="5"/>
  </cols>
  <sheetData>
    <row r="1" spans="1:11" ht="16.5" customHeight="1">
      <c r="A1" s="63" t="s">
        <v>169</v>
      </c>
      <c r="B1" s="14"/>
      <c r="C1" s="14"/>
      <c r="D1" s="14"/>
      <c r="E1" s="14"/>
      <c r="F1" s="14"/>
      <c r="G1" s="14"/>
      <c r="H1" s="14"/>
      <c r="I1" s="6"/>
      <c r="J1" s="6"/>
      <c r="K1" s="6"/>
    </row>
    <row r="2" spans="1:11" ht="16.5" customHeight="1">
      <c r="A2" s="14"/>
      <c r="B2" s="14"/>
      <c r="C2" s="14"/>
      <c r="D2" s="14"/>
      <c r="E2" s="14"/>
      <c r="F2" s="14"/>
      <c r="G2" s="14"/>
      <c r="H2" s="14"/>
      <c r="I2" s="6"/>
      <c r="J2" s="6"/>
      <c r="K2" s="6"/>
    </row>
    <row r="3" spans="1:11" ht="29.25" customHeight="1">
      <c r="A3" s="118" t="s">
        <v>184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26.25" customHeight="1">
      <c r="A4" s="7"/>
      <c r="B4" s="7"/>
      <c r="C4" s="7"/>
      <c r="D4" s="7"/>
      <c r="E4" s="7"/>
      <c r="F4" s="7"/>
      <c r="G4" s="7"/>
      <c r="H4" s="7"/>
      <c r="I4" s="7"/>
      <c r="J4" s="124" t="s">
        <v>153</v>
      </c>
      <c r="K4" s="125"/>
    </row>
    <row r="5" spans="1:11" ht="26.25" customHeight="1">
      <c r="A5" s="108" t="s">
        <v>78</v>
      </c>
      <c r="B5" s="108"/>
      <c r="C5" s="108" t="s">
        <v>133</v>
      </c>
      <c r="D5" s="108"/>
      <c r="E5" s="108"/>
      <c r="F5" s="108" t="s">
        <v>140</v>
      </c>
      <c r="G5" s="108"/>
      <c r="H5" s="108"/>
      <c r="I5" s="108" t="s">
        <v>149</v>
      </c>
      <c r="J5" s="108"/>
      <c r="K5" s="108"/>
    </row>
    <row r="6" spans="1:11" s="4" customFormat="1" ht="30.75" customHeight="1">
      <c r="A6" s="54" t="s">
        <v>33</v>
      </c>
      <c r="B6" s="54" t="s">
        <v>32</v>
      </c>
      <c r="C6" s="75" t="s">
        <v>95</v>
      </c>
      <c r="D6" s="75" t="s">
        <v>35</v>
      </c>
      <c r="E6" s="75" t="s">
        <v>96</v>
      </c>
      <c r="F6" s="75" t="s">
        <v>95</v>
      </c>
      <c r="G6" s="75" t="s">
        <v>35</v>
      </c>
      <c r="H6" s="75" t="s">
        <v>96</v>
      </c>
      <c r="I6" s="75" t="s">
        <v>95</v>
      </c>
      <c r="J6" s="75" t="s">
        <v>35</v>
      </c>
      <c r="K6" s="75" t="s">
        <v>96</v>
      </c>
    </row>
    <row r="7" spans="1:11" s="4" customFormat="1" ht="30.75" customHeight="1">
      <c r="A7" s="61" t="s">
        <v>191</v>
      </c>
      <c r="B7" s="84" t="s">
        <v>212</v>
      </c>
      <c r="C7" s="88">
        <v>75.400000000000006</v>
      </c>
      <c r="D7" s="88">
        <v>75.400000000000006</v>
      </c>
      <c r="E7" s="89"/>
      <c r="F7" s="83">
        <v>81.849999999999994</v>
      </c>
      <c r="G7" s="83">
        <v>81.849999999999994</v>
      </c>
      <c r="H7" s="87"/>
      <c r="I7" s="105">
        <f t="shared" ref="I7:J13" si="0">SUM(F7-C7)/C7*100</f>
        <v>8.5543766578249176</v>
      </c>
      <c r="J7" s="105">
        <f t="shared" si="0"/>
        <v>8.5543766578249176</v>
      </c>
      <c r="K7" s="105"/>
    </row>
    <row r="8" spans="1:11" s="4" customFormat="1" ht="30.75" customHeight="1">
      <c r="A8" s="61" t="s">
        <v>192</v>
      </c>
      <c r="B8" s="84" t="s">
        <v>195</v>
      </c>
      <c r="C8" s="88">
        <v>75.400000000000006</v>
      </c>
      <c r="D8" s="88">
        <v>75.400000000000006</v>
      </c>
      <c r="E8" s="89"/>
      <c r="F8" s="83">
        <v>81.849999999999994</v>
      </c>
      <c r="G8" s="83">
        <v>81.849999999999994</v>
      </c>
      <c r="H8" s="87"/>
      <c r="I8" s="105">
        <f t="shared" si="0"/>
        <v>8.5543766578249176</v>
      </c>
      <c r="J8" s="105">
        <f t="shared" si="0"/>
        <v>8.5543766578249176</v>
      </c>
      <c r="K8" s="105"/>
    </row>
    <row r="9" spans="1:11" s="4" customFormat="1" ht="30.75" customHeight="1">
      <c r="A9" s="61" t="s">
        <v>193</v>
      </c>
      <c r="B9" s="84" t="s">
        <v>196</v>
      </c>
      <c r="C9" s="88">
        <v>73.099999999999994</v>
      </c>
      <c r="D9" s="88">
        <v>73.099999999999994</v>
      </c>
      <c r="E9" s="89"/>
      <c r="F9" s="83">
        <v>79.94</v>
      </c>
      <c r="G9" s="83">
        <v>79.94</v>
      </c>
      <c r="H9" s="87"/>
      <c r="I9" s="105">
        <f t="shared" si="0"/>
        <v>9.3570451436388566</v>
      </c>
      <c r="J9" s="105">
        <f t="shared" si="0"/>
        <v>9.3570451436388566</v>
      </c>
      <c r="K9" s="105"/>
    </row>
    <row r="10" spans="1:11" s="4" customFormat="1" ht="30.75" customHeight="1">
      <c r="A10" s="61" t="s">
        <v>194</v>
      </c>
      <c r="B10" s="84" t="s">
        <v>197</v>
      </c>
      <c r="C10" s="88">
        <v>2.2999999999999998</v>
      </c>
      <c r="D10" s="88">
        <v>2.2999999999999998</v>
      </c>
      <c r="E10" s="89"/>
      <c r="F10" s="83">
        <v>1.91</v>
      </c>
      <c r="G10" s="83">
        <v>1.91</v>
      </c>
      <c r="H10" s="87"/>
      <c r="I10" s="105">
        <f t="shared" si="0"/>
        <v>-16.95652173913043</v>
      </c>
      <c r="J10" s="105">
        <f t="shared" si="0"/>
        <v>-16.95652173913043</v>
      </c>
      <c r="K10" s="105"/>
    </row>
    <row r="11" spans="1:11" s="4" customFormat="1" ht="30.75" customHeight="1">
      <c r="A11" s="61" t="s">
        <v>204</v>
      </c>
      <c r="B11" s="84" t="s">
        <v>213</v>
      </c>
      <c r="C11" s="88">
        <v>555.34</v>
      </c>
      <c r="D11" s="90">
        <v>489.34</v>
      </c>
      <c r="E11" s="90">
        <v>66</v>
      </c>
      <c r="F11" s="83">
        <v>630.09</v>
      </c>
      <c r="G11" s="87">
        <v>542.9</v>
      </c>
      <c r="H11" s="87">
        <v>87.19</v>
      </c>
      <c r="I11" s="105">
        <f t="shared" si="0"/>
        <v>13.460222566355744</v>
      </c>
      <c r="J11" s="105">
        <f t="shared" si="0"/>
        <v>10.94535496791597</v>
      </c>
      <c r="K11" s="105">
        <f>SUM(H11-E11)/E11*100</f>
        <v>32.106060606060602</v>
      </c>
    </row>
    <row r="12" spans="1:11" customFormat="1" ht="30.75" customHeight="1">
      <c r="A12" s="61" t="s">
        <v>205</v>
      </c>
      <c r="B12" s="84" t="s">
        <v>198</v>
      </c>
      <c r="C12" s="88">
        <v>555.34</v>
      </c>
      <c r="D12" s="90">
        <v>489.34</v>
      </c>
      <c r="E12" s="89">
        <v>66</v>
      </c>
      <c r="F12" s="83">
        <v>606.11</v>
      </c>
      <c r="G12" s="87">
        <v>518.91999999999996</v>
      </c>
      <c r="H12" s="87">
        <v>87.19</v>
      </c>
      <c r="I12" s="105">
        <f t="shared" si="0"/>
        <v>9.1421471530953973</v>
      </c>
      <c r="J12" s="105">
        <f t="shared" si="0"/>
        <v>6.044876772796008</v>
      </c>
      <c r="K12" s="105">
        <f>SUM(H12-E12)/E12*100</f>
        <v>32.106060606060602</v>
      </c>
    </row>
    <row r="13" spans="1:11" ht="30.75" customHeight="1">
      <c r="A13" s="61" t="s">
        <v>206</v>
      </c>
      <c r="B13" s="84" t="s">
        <v>199</v>
      </c>
      <c r="C13" s="88">
        <v>555.34</v>
      </c>
      <c r="D13" s="90">
        <v>489.34</v>
      </c>
      <c r="E13" s="89">
        <v>66</v>
      </c>
      <c r="F13" s="83">
        <v>606.11</v>
      </c>
      <c r="G13" s="87">
        <v>518.91999999999996</v>
      </c>
      <c r="H13" s="87">
        <v>87.19</v>
      </c>
      <c r="I13" s="105">
        <f t="shared" si="0"/>
        <v>9.1421471530953973</v>
      </c>
      <c r="J13" s="105">
        <f t="shared" si="0"/>
        <v>6.044876772796008</v>
      </c>
      <c r="K13" s="105">
        <f>SUM(H13-E13)/E13*100</f>
        <v>32.106060606060602</v>
      </c>
    </row>
    <row r="14" spans="1:11" ht="30.75" customHeight="1">
      <c r="A14" s="61" t="s">
        <v>207</v>
      </c>
      <c r="B14" s="84" t="s">
        <v>200</v>
      </c>
      <c r="C14" s="91"/>
      <c r="D14" s="92"/>
      <c r="E14" s="92"/>
      <c r="F14" s="83">
        <v>23.98</v>
      </c>
      <c r="G14" s="83">
        <v>23.98</v>
      </c>
      <c r="H14" s="87"/>
      <c r="I14" s="105"/>
      <c r="J14" s="105"/>
      <c r="K14" s="105"/>
    </row>
    <row r="15" spans="1:11" ht="30.75" customHeight="1">
      <c r="A15" s="61" t="s">
        <v>208</v>
      </c>
      <c r="B15" s="84" t="s">
        <v>201</v>
      </c>
      <c r="C15" s="91"/>
      <c r="D15" s="92"/>
      <c r="E15" s="92"/>
      <c r="F15" s="83">
        <v>23.98</v>
      </c>
      <c r="G15" s="83">
        <v>23.98</v>
      </c>
      <c r="H15" s="87"/>
      <c r="I15" s="105"/>
      <c r="J15" s="105"/>
      <c r="K15" s="105"/>
    </row>
    <row r="16" spans="1:11" ht="30.75" customHeight="1">
      <c r="A16" s="61" t="s">
        <v>209</v>
      </c>
      <c r="B16" s="84" t="s">
        <v>214</v>
      </c>
      <c r="C16" s="89">
        <v>29.24</v>
      </c>
      <c r="D16" s="89">
        <v>29.24</v>
      </c>
      <c r="E16" s="89"/>
      <c r="F16" s="83">
        <v>31.98</v>
      </c>
      <c r="G16" s="83">
        <v>31.98</v>
      </c>
      <c r="H16" s="87"/>
      <c r="I16" s="105">
        <f t="shared" ref="I16:J19" si="1">SUM(F16-C16)/C16*100</f>
        <v>9.370725034199733</v>
      </c>
      <c r="J16" s="105">
        <f t="shared" si="1"/>
        <v>9.370725034199733</v>
      </c>
      <c r="K16" s="105"/>
    </row>
    <row r="17" spans="1:11" ht="28.5">
      <c r="A17" s="61" t="s">
        <v>210</v>
      </c>
      <c r="B17" s="84" t="s">
        <v>202</v>
      </c>
      <c r="C17" s="89">
        <v>29.24</v>
      </c>
      <c r="D17" s="89">
        <v>29.24</v>
      </c>
      <c r="E17" s="89"/>
      <c r="F17" s="83">
        <v>31.98</v>
      </c>
      <c r="G17" s="83">
        <v>31.98</v>
      </c>
      <c r="H17" s="87"/>
      <c r="I17" s="105">
        <f t="shared" si="1"/>
        <v>9.370725034199733</v>
      </c>
      <c r="J17" s="105">
        <f t="shared" si="1"/>
        <v>9.370725034199733</v>
      </c>
      <c r="K17" s="105"/>
    </row>
    <row r="18" spans="1:11" ht="28.5">
      <c r="A18" s="61" t="s">
        <v>211</v>
      </c>
      <c r="B18" s="84" t="s">
        <v>203</v>
      </c>
      <c r="C18" s="89">
        <v>29.24</v>
      </c>
      <c r="D18" s="89">
        <v>29.24</v>
      </c>
      <c r="E18" s="89"/>
      <c r="F18" s="83">
        <v>31.98</v>
      </c>
      <c r="G18" s="83">
        <v>31.98</v>
      </c>
      <c r="H18" s="93"/>
      <c r="I18" s="105">
        <f t="shared" si="1"/>
        <v>9.370725034199733</v>
      </c>
      <c r="J18" s="105">
        <f t="shared" si="1"/>
        <v>9.370725034199733</v>
      </c>
      <c r="K18" s="105"/>
    </row>
    <row r="19" spans="1:11" ht="30" customHeight="1">
      <c r="A19" s="122" t="s">
        <v>148</v>
      </c>
      <c r="B19" s="123"/>
      <c r="C19" s="89">
        <v>659.98</v>
      </c>
      <c r="D19" s="89">
        <v>593.98</v>
      </c>
      <c r="E19" s="89">
        <v>66</v>
      </c>
      <c r="F19" s="92">
        <v>743.92</v>
      </c>
      <c r="G19" s="87">
        <v>656.73</v>
      </c>
      <c r="H19" s="87">
        <v>87.19</v>
      </c>
      <c r="I19" s="105">
        <f t="shared" si="1"/>
        <v>12.71856722930997</v>
      </c>
      <c r="J19" s="105">
        <f t="shared" si="1"/>
        <v>10.564328765278292</v>
      </c>
      <c r="K19" s="105">
        <f>SUM(H19-E19)/E19*100</f>
        <v>32.106060606060602</v>
      </c>
    </row>
  </sheetData>
  <mergeCells count="7">
    <mergeCell ref="A19:B19"/>
    <mergeCell ref="J4:K4"/>
    <mergeCell ref="A3:K3"/>
    <mergeCell ref="A5:B5"/>
    <mergeCell ref="C5:E5"/>
    <mergeCell ref="F5:H5"/>
    <mergeCell ref="I5:K5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workbookViewId="0">
      <selection activeCell="B56" sqref="B56"/>
    </sheetView>
  </sheetViews>
  <sheetFormatPr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64" t="s">
        <v>170</v>
      </c>
      <c r="B1" s="94"/>
      <c r="C1" s="94"/>
    </row>
    <row r="2" spans="1:5" ht="44.25" customHeight="1">
      <c r="A2" s="126" t="s">
        <v>185</v>
      </c>
      <c r="B2" s="126"/>
      <c r="C2" s="126"/>
      <c r="D2" s="12"/>
      <c r="E2" s="12"/>
    </row>
    <row r="3" spans="1:5" ht="20.25" customHeight="1">
      <c r="A3" s="95"/>
      <c r="B3" s="95"/>
      <c r="C3" s="96" t="s">
        <v>21</v>
      </c>
    </row>
    <row r="4" spans="1:5" ht="22.5" customHeight="1">
      <c r="A4" s="97" t="s">
        <v>15</v>
      </c>
      <c r="B4" s="97" t="s">
        <v>16</v>
      </c>
      <c r="C4" s="97" t="s">
        <v>17</v>
      </c>
    </row>
    <row r="5" spans="1:5" ht="22.5" customHeight="1">
      <c r="A5" s="20" t="s">
        <v>19</v>
      </c>
      <c r="B5" s="81">
        <v>610.21</v>
      </c>
      <c r="C5" s="20"/>
    </row>
    <row r="6" spans="1:5" ht="22.5" customHeight="1">
      <c r="A6" s="20" t="s">
        <v>59</v>
      </c>
      <c r="B6" s="81">
        <v>234.9</v>
      </c>
      <c r="C6" s="20"/>
    </row>
    <row r="7" spans="1:5" ht="22.5" customHeight="1">
      <c r="A7" s="20" t="s">
        <v>60</v>
      </c>
      <c r="B7" s="81">
        <v>33.700000000000003</v>
      </c>
      <c r="C7" s="20"/>
    </row>
    <row r="8" spans="1:5" ht="22.5" customHeight="1">
      <c r="A8" s="56" t="s">
        <v>97</v>
      </c>
      <c r="B8" s="81">
        <v>19.579999999999998</v>
      </c>
      <c r="C8" s="20"/>
    </row>
    <row r="9" spans="1:5" ht="22.5" customHeight="1">
      <c r="A9" s="56" t="s">
        <v>98</v>
      </c>
      <c r="B9" s="81">
        <v>137.87</v>
      </c>
      <c r="C9" s="20"/>
    </row>
    <row r="10" spans="1:5" ht="22.5" customHeight="1">
      <c r="A10" s="20" t="s">
        <v>61</v>
      </c>
      <c r="B10" s="81">
        <v>79.94</v>
      </c>
      <c r="C10" s="20"/>
    </row>
    <row r="11" spans="1:5" ht="22.5" customHeight="1">
      <c r="A11" s="56" t="s">
        <v>99</v>
      </c>
      <c r="B11" s="81">
        <v>1.91</v>
      </c>
      <c r="C11" s="20"/>
    </row>
    <row r="12" spans="1:5" ht="22.5" customHeight="1">
      <c r="A12" s="56" t="s">
        <v>100</v>
      </c>
      <c r="B12" s="81">
        <v>23.98</v>
      </c>
      <c r="C12" s="20"/>
    </row>
    <row r="13" spans="1:5" ht="22.5" customHeight="1">
      <c r="A13" s="56" t="s">
        <v>101</v>
      </c>
      <c r="B13" s="81"/>
      <c r="C13" s="20"/>
    </row>
    <row r="14" spans="1:5" ht="22.5" customHeight="1">
      <c r="A14" s="20" t="s">
        <v>71</v>
      </c>
      <c r="B14" s="81">
        <v>2.93</v>
      </c>
      <c r="C14" s="20"/>
    </row>
    <row r="15" spans="1:5" ht="22.5" customHeight="1">
      <c r="A15" s="56" t="s">
        <v>102</v>
      </c>
      <c r="B15" s="81">
        <v>31.98</v>
      </c>
      <c r="C15" s="20"/>
    </row>
    <row r="16" spans="1:5" ht="22.5" customHeight="1">
      <c r="A16" s="20" t="s">
        <v>62</v>
      </c>
      <c r="B16" s="81">
        <v>43.42</v>
      </c>
      <c r="C16" s="20"/>
    </row>
    <row r="17" spans="1:3" ht="22.5" customHeight="1">
      <c r="A17" s="20" t="s">
        <v>20</v>
      </c>
      <c r="B17" s="81">
        <v>46.52</v>
      </c>
      <c r="C17" s="20"/>
    </row>
    <row r="18" spans="1:3" ht="22.5" customHeight="1">
      <c r="A18" s="56" t="s">
        <v>103</v>
      </c>
      <c r="B18" s="81">
        <v>6</v>
      </c>
      <c r="C18" s="20"/>
    </row>
    <row r="19" spans="1:3" ht="22.5" customHeight="1">
      <c r="A19" s="56" t="s">
        <v>104</v>
      </c>
      <c r="B19" s="81">
        <v>6</v>
      </c>
      <c r="C19" s="20"/>
    </row>
    <row r="20" spans="1:3" ht="22.5" customHeight="1">
      <c r="A20" s="56" t="s">
        <v>105</v>
      </c>
      <c r="B20" s="81"/>
      <c r="C20" s="20"/>
    </row>
    <row r="21" spans="1:3" ht="22.5" customHeight="1">
      <c r="A21" s="56" t="s">
        <v>106</v>
      </c>
      <c r="B21" s="81"/>
      <c r="C21" s="20"/>
    </row>
    <row r="22" spans="1:3" ht="22.5" customHeight="1">
      <c r="A22" s="56" t="s">
        <v>107</v>
      </c>
      <c r="B22" s="81"/>
      <c r="C22" s="20"/>
    </row>
    <row r="23" spans="1:3" ht="22.5" customHeight="1">
      <c r="A23" s="56" t="s">
        <v>108</v>
      </c>
      <c r="B23" s="81"/>
      <c r="C23" s="20"/>
    </row>
    <row r="24" spans="1:3" ht="22.5" customHeight="1">
      <c r="A24" s="56" t="s">
        <v>137</v>
      </c>
      <c r="B24" s="81">
        <v>1</v>
      </c>
      <c r="C24" s="20"/>
    </row>
    <row r="25" spans="1:3" ht="22.5" customHeight="1">
      <c r="A25" s="56" t="s">
        <v>109</v>
      </c>
      <c r="B25" s="81"/>
      <c r="C25" s="20"/>
    </row>
    <row r="26" spans="1:3" ht="22.5" customHeight="1">
      <c r="A26" s="56" t="s">
        <v>110</v>
      </c>
      <c r="B26" s="81"/>
      <c r="C26" s="20"/>
    </row>
    <row r="27" spans="1:3" ht="22.5" customHeight="1">
      <c r="A27" s="56" t="s">
        <v>111</v>
      </c>
      <c r="B27" s="81"/>
      <c r="C27" s="20"/>
    </row>
    <row r="28" spans="1:3" ht="22.5" customHeight="1">
      <c r="A28" s="56" t="s">
        <v>112</v>
      </c>
      <c r="B28" s="81"/>
      <c r="C28" s="20"/>
    </row>
    <row r="29" spans="1:3" ht="22.5" customHeight="1">
      <c r="A29" s="56" t="s">
        <v>113</v>
      </c>
      <c r="B29" s="81">
        <v>2.5</v>
      </c>
      <c r="C29" s="20"/>
    </row>
    <row r="30" spans="1:3" ht="22.5" customHeight="1">
      <c r="A30" s="56" t="s">
        <v>114</v>
      </c>
      <c r="B30" s="81"/>
      <c r="C30" s="20"/>
    </row>
    <row r="31" spans="1:3" ht="22.5" customHeight="1">
      <c r="A31" s="20" t="s">
        <v>63</v>
      </c>
      <c r="B31" s="81"/>
      <c r="C31" s="20"/>
    </row>
    <row r="32" spans="1:3" ht="22.5" customHeight="1">
      <c r="A32" s="56" t="s">
        <v>115</v>
      </c>
      <c r="B32" s="81"/>
      <c r="C32" s="20"/>
    </row>
    <row r="33" spans="1:3" ht="22.5" customHeight="1">
      <c r="A33" s="56" t="s">
        <v>116</v>
      </c>
      <c r="B33" s="81"/>
      <c r="C33" s="20"/>
    </row>
    <row r="34" spans="1:3" ht="22.5" customHeight="1">
      <c r="A34" s="56" t="s">
        <v>117</v>
      </c>
      <c r="B34" s="81"/>
      <c r="C34" s="20"/>
    </row>
    <row r="35" spans="1:3" ht="22.5" customHeight="1">
      <c r="A35" s="56" t="s">
        <v>138</v>
      </c>
      <c r="B35" s="81"/>
      <c r="C35" s="20"/>
    </row>
    <row r="36" spans="1:3" ht="22.5" customHeight="1">
      <c r="A36" s="56" t="s">
        <v>119</v>
      </c>
      <c r="B36" s="81"/>
      <c r="C36" s="20"/>
    </row>
    <row r="37" spans="1:3" ht="22.5" customHeight="1">
      <c r="A37" s="56" t="s">
        <v>118</v>
      </c>
      <c r="B37" s="81"/>
      <c r="C37" s="20"/>
    </row>
    <row r="38" spans="1:3" ht="22.5" customHeight="1">
      <c r="A38" s="56" t="s">
        <v>120</v>
      </c>
      <c r="B38" s="81"/>
      <c r="C38" s="20"/>
    </row>
    <row r="39" spans="1:3" ht="22.5" customHeight="1">
      <c r="A39" s="20" t="s">
        <v>64</v>
      </c>
      <c r="B39" s="81"/>
      <c r="C39" s="20"/>
    </row>
    <row r="40" spans="1:3" ht="22.5" customHeight="1">
      <c r="A40" s="56" t="s">
        <v>121</v>
      </c>
      <c r="B40" s="81">
        <v>8.2200000000000006</v>
      </c>
      <c r="C40" s="20"/>
    </row>
    <row r="41" spans="1:3" ht="22.5" customHeight="1">
      <c r="A41" s="56" t="s">
        <v>122</v>
      </c>
      <c r="B41" s="81">
        <v>10.4</v>
      </c>
      <c r="C41" s="20"/>
    </row>
    <row r="42" spans="1:3" ht="22.5" customHeight="1">
      <c r="A42" s="56" t="s">
        <v>123</v>
      </c>
      <c r="B42" s="81"/>
      <c r="C42" s="20"/>
    </row>
    <row r="43" spans="1:3" ht="22.5" customHeight="1">
      <c r="A43" s="56" t="s">
        <v>124</v>
      </c>
      <c r="B43" s="81"/>
      <c r="C43" s="20"/>
    </row>
    <row r="44" spans="1:3" ht="22.5" customHeight="1">
      <c r="A44" s="98" t="s">
        <v>65</v>
      </c>
      <c r="B44" s="81">
        <v>12.4</v>
      </c>
      <c r="C44" s="20"/>
    </row>
    <row r="45" spans="1:3" ht="22.5" customHeight="1">
      <c r="A45" s="20" t="s">
        <v>72</v>
      </c>
      <c r="B45" s="81"/>
      <c r="C45" s="20"/>
    </row>
    <row r="46" spans="1:3" ht="22.5" customHeight="1">
      <c r="A46" s="20" t="s">
        <v>66</v>
      </c>
      <c r="B46" s="81"/>
      <c r="C46" s="20"/>
    </row>
    <row r="47" spans="1:3" ht="22.5" customHeight="1">
      <c r="A47" s="20" t="s">
        <v>67</v>
      </c>
      <c r="B47" s="81"/>
      <c r="C47" s="20"/>
    </row>
    <row r="48" spans="1:3" ht="22.5" customHeight="1">
      <c r="A48" s="56" t="s">
        <v>125</v>
      </c>
      <c r="B48" s="81"/>
      <c r="C48" s="20"/>
    </row>
    <row r="49" spans="1:3" ht="22.5" customHeight="1">
      <c r="A49" s="20" t="s">
        <v>68</v>
      </c>
      <c r="B49" s="81"/>
      <c r="C49" s="20"/>
    </row>
    <row r="50" spans="1:3" ht="22.5" customHeight="1">
      <c r="A50" s="20" t="s">
        <v>69</v>
      </c>
      <c r="B50" s="81"/>
      <c r="C50" s="20"/>
    </row>
    <row r="51" spans="1:3" ht="22.5" customHeight="1">
      <c r="A51" s="56" t="s">
        <v>126</v>
      </c>
      <c r="B51" s="81"/>
      <c r="C51" s="20"/>
    </row>
    <row r="52" spans="1:3" ht="22.5" customHeight="1">
      <c r="A52" s="56" t="s">
        <v>127</v>
      </c>
      <c r="B52" s="81"/>
      <c r="C52" s="20"/>
    </row>
    <row r="53" spans="1:3" ht="22.5" customHeight="1">
      <c r="A53" s="56" t="s">
        <v>128</v>
      </c>
      <c r="B53" s="81"/>
      <c r="C53" s="20"/>
    </row>
    <row r="54" spans="1:3" ht="22.5" customHeight="1">
      <c r="A54" s="56" t="s">
        <v>129</v>
      </c>
      <c r="B54" s="81"/>
      <c r="C54" s="20"/>
    </row>
    <row r="55" spans="1:3" ht="22.5" customHeight="1">
      <c r="A55" s="56" t="s">
        <v>139</v>
      </c>
      <c r="B55" s="81"/>
      <c r="C55" s="20"/>
    </row>
    <row r="56" spans="1:3" ht="22.5" customHeight="1">
      <c r="A56" s="20" t="s">
        <v>70</v>
      </c>
      <c r="B56" s="81"/>
      <c r="C56" s="20"/>
    </row>
    <row r="57" spans="1:3" ht="22.5" customHeight="1">
      <c r="A57" s="75" t="s">
        <v>18</v>
      </c>
      <c r="B57" s="81">
        <v>656.73</v>
      </c>
      <c r="C57" s="20"/>
    </row>
  </sheetData>
  <mergeCells count="1">
    <mergeCell ref="A2:C2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tabSelected="1" zoomScaleSheetLayoutView="100" workbookViewId="0">
      <selection activeCell="B9" sqref="B9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64" t="s">
        <v>171</v>
      </c>
    </row>
    <row r="2" spans="1:2" ht="19.5" customHeight="1">
      <c r="A2" s="2"/>
      <c r="B2" s="1"/>
    </row>
    <row r="3" spans="1:2" ht="30" customHeight="1">
      <c r="A3" s="106" t="s">
        <v>186</v>
      </c>
      <c r="B3" s="106"/>
    </row>
    <row r="4" spans="1:2" ht="16.5" customHeight="1">
      <c r="A4" s="3"/>
      <c r="B4" s="15" t="s">
        <v>0</v>
      </c>
    </row>
    <row r="5" spans="1:2" ht="38.25" customHeight="1">
      <c r="A5" s="59" t="s">
        <v>3</v>
      </c>
      <c r="B5" s="59" t="s">
        <v>140</v>
      </c>
    </row>
    <row r="6" spans="1:2" ht="38.25" customHeight="1">
      <c r="A6" s="17" t="s">
        <v>8</v>
      </c>
      <c r="B6" s="20">
        <v>10.4</v>
      </c>
    </row>
    <row r="7" spans="1:2" ht="38.25" customHeight="1">
      <c r="A7" s="20" t="s">
        <v>9</v>
      </c>
      <c r="B7" s="20"/>
    </row>
    <row r="8" spans="1:2" ht="38.25" customHeight="1">
      <c r="A8" s="20" t="s">
        <v>10</v>
      </c>
      <c r="B8" s="20"/>
    </row>
    <row r="9" spans="1:2" ht="38.25" customHeight="1">
      <c r="A9" s="23" t="s">
        <v>11</v>
      </c>
      <c r="B9" s="23">
        <v>10.4</v>
      </c>
    </row>
    <row r="10" spans="1:2" ht="38.25" customHeight="1">
      <c r="A10" s="28" t="s">
        <v>12</v>
      </c>
      <c r="B10" s="23">
        <v>10.4</v>
      </c>
    </row>
    <row r="11" spans="1:2" ht="38.25" customHeight="1">
      <c r="A11" s="29" t="s">
        <v>13</v>
      </c>
      <c r="B11" s="30"/>
    </row>
    <row r="12" spans="1:2" ht="91.5" customHeight="1">
      <c r="A12" s="127" t="s">
        <v>22</v>
      </c>
      <c r="B12" s="127"/>
    </row>
  </sheetData>
  <mergeCells count="2">
    <mergeCell ref="A3:B3"/>
    <mergeCell ref="A12:B12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topLeftCell="A4" zoomScaleSheetLayoutView="100" workbookViewId="0">
      <selection activeCell="A7" sqref="A7"/>
    </sheetView>
  </sheetViews>
  <sheetFormatPr defaultColWidth="6.875" defaultRowHeight="11.25"/>
  <cols>
    <col min="1" max="1" width="18.125" style="5" customWidth="1"/>
    <col min="2" max="2" width="15.375" style="5" customWidth="1"/>
    <col min="3" max="11" width="9.875" style="5" customWidth="1"/>
    <col min="12" max="16384" width="6.875" style="5"/>
  </cols>
  <sheetData>
    <row r="1" spans="1:11" ht="16.5" customHeight="1">
      <c r="A1" s="63" t="s">
        <v>172</v>
      </c>
      <c r="B1" s="14"/>
      <c r="C1" s="14"/>
      <c r="D1" s="14"/>
      <c r="E1" s="14"/>
      <c r="F1" s="14"/>
      <c r="G1" s="14"/>
      <c r="H1" s="14"/>
      <c r="I1" s="14"/>
      <c r="J1" s="6"/>
      <c r="K1" s="6"/>
    </row>
    <row r="2" spans="1:11" ht="16.5" customHeight="1">
      <c r="A2" s="14"/>
      <c r="B2" s="14"/>
      <c r="C2" s="14"/>
      <c r="D2" s="14"/>
      <c r="E2" s="14"/>
      <c r="F2" s="14"/>
      <c r="G2" s="14"/>
      <c r="H2" s="14"/>
      <c r="I2" s="14"/>
      <c r="J2" s="6"/>
      <c r="K2" s="6"/>
    </row>
    <row r="3" spans="1:11" ht="29.25" customHeight="1">
      <c r="A3" s="118" t="s">
        <v>187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26.25" customHeight="1">
      <c r="A4" s="16"/>
      <c r="B4" s="16"/>
      <c r="C4" s="16"/>
      <c r="D4" s="16"/>
      <c r="E4" s="16"/>
      <c r="F4" s="16"/>
      <c r="G4" s="16"/>
      <c r="H4" s="16"/>
      <c r="I4" s="16"/>
      <c r="J4" s="124" t="s">
        <v>131</v>
      </c>
      <c r="K4" s="124"/>
    </row>
    <row r="5" spans="1:11" ht="26.25" customHeight="1">
      <c r="A5" s="108" t="s">
        <v>130</v>
      </c>
      <c r="B5" s="119"/>
      <c r="C5" s="108" t="s">
        <v>132</v>
      </c>
      <c r="D5" s="119"/>
      <c r="E5" s="119"/>
      <c r="F5" s="108" t="s">
        <v>151</v>
      </c>
      <c r="G5" s="119"/>
      <c r="H5" s="119"/>
      <c r="I5" s="108" t="s">
        <v>152</v>
      </c>
      <c r="J5" s="119"/>
      <c r="K5" s="119"/>
    </row>
    <row r="6" spans="1:11" s="4" customFormat="1" ht="27.75" customHeight="1">
      <c r="A6" s="54" t="s">
        <v>33</v>
      </c>
      <c r="B6" s="54" t="s">
        <v>32</v>
      </c>
      <c r="C6" s="54" t="s">
        <v>18</v>
      </c>
      <c r="D6" s="54" t="s">
        <v>35</v>
      </c>
      <c r="E6" s="54" t="s">
        <v>36</v>
      </c>
      <c r="F6" s="54" t="s">
        <v>18</v>
      </c>
      <c r="G6" s="54" t="s">
        <v>35</v>
      </c>
      <c r="H6" s="54" t="s">
        <v>36</v>
      </c>
      <c r="I6" s="54" t="s">
        <v>18</v>
      </c>
      <c r="J6" s="54" t="s">
        <v>35</v>
      </c>
      <c r="K6" s="54" t="s">
        <v>36</v>
      </c>
    </row>
    <row r="7" spans="1:11" s="4" customFormat="1" ht="30" customHeight="1">
      <c r="A7" s="61"/>
      <c r="B7" s="18"/>
      <c r="C7" s="18"/>
      <c r="D7" s="18"/>
      <c r="E7" s="18"/>
      <c r="F7" s="18"/>
      <c r="G7" s="18"/>
      <c r="H7" s="18"/>
      <c r="I7" s="18"/>
      <c r="J7" s="19"/>
      <c r="K7" s="19"/>
    </row>
    <row r="8" spans="1:11" s="4" customFormat="1" ht="30" customHeight="1">
      <c r="A8" s="61"/>
      <c r="B8" s="18"/>
      <c r="C8" s="18"/>
      <c r="D8" s="18"/>
      <c r="E8" s="18"/>
      <c r="F8" s="18"/>
      <c r="G8" s="18"/>
      <c r="H8" s="18"/>
      <c r="I8" s="18"/>
      <c r="J8" s="19"/>
      <c r="K8" s="19"/>
    </row>
    <row r="9" spans="1:11" s="4" customFormat="1" ht="30" customHeight="1">
      <c r="A9" s="61"/>
      <c r="B9" s="18"/>
      <c r="C9" s="18"/>
      <c r="D9" s="18"/>
      <c r="E9" s="18"/>
      <c r="F9" s="18"/>
      <c r="G9" s="18"/>
      <c r="H9" s="18"/>
      <c r="I9" s="18"/>
      <c r="J9" s="19"/>
      <c r="K9" s="19"/>
    </row>
    <row r="10" spans="1:11" s="4" customFormat="1" ht="30" customHeight="1">
      <c r="A10" s="60"/>
      <c r="B10" s="18"/>
      <c r="C10" s="18"/>
      <c r="D10" s="18"/>
      <c r="E10" s="18"/>
      <c r="F10" s="18"/>
      <c r="G10" s="18"/>
      <c r="H10" s="18"/>
      <c r="I10" s="18"/>
      <c r="J10" s="19"/>
      <c r="K10" s="19"/>
    </row>
    <row r="11" spans="1:11" customFormat="1" ht="30" customHeight="1">
      <c r="A11" s="60"/>
      <c r="B11" s="21"/>
      <c r="C11" s="21"/>
      <c r="D11" s="21"/>
      <c r="E11" s="21"/>
      <c r="F11" s="21"/>
      <c r="G11" s="21"/>
      <c r="H11" s="21"/>
      <c r="I11" s="21"/>
      <c r="J11" s="22"/>
      <c r="K11" s="22"/>
    </row>
    <row r="12" spans="1:11" customFormat="1" ht="30" customHeight="1">
      <c r="A12" s="6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customFormat="1" ht="30" customHeight="1">
      <c r="A13" s="60"/>
      <c r="B13" s="18"/>
      <c r="C13" s="18"/>
      <c r="D13" s="18"/>
      <c r="E13" s="18"/>
      <c r="F13" s="18"/>
      <c r="G13" s="18"/>
      <c r="H13" s="18"/>
      <c r="I13" s="18"/>
      <c r="J13" s="20"/>
      <c r="K13" s="20"/>
    </row>
    <row r="14" spans="1:11" ht="30" customHeight="1">
      <c r="A14" s="60"/>
      <c r="B14" s="20"/>
      <c r="C14" s="20"/>
      <c r="D14" s="20"/>
      <c r="E14" s="20"/>
      <c r="F14" s="20"/>
      <c r="G14" s="20"/>
      <c r="H14" s="20"/>
      <c r="I14" s="18"/>
      <c r="J14" s="20"/>
      <c r="K14" s="20"/>
    </row>
    <row r="15" spans="1:11" ht="30" customHeight="1">
      <c r="A15" s="60"/>
      <c r="B15" s="18"/>
      <c r="C15" s="18"/>
      <c r="D15" s="18"/>
      <c r="E15" s="18"/>
      <c r="F15" s="18"/>
      <c r="G15" s="18"/>
      <c r="H15" s="18"/>
      <c r="I15" s="18"/>
      <c r="J15" s="20"/>
      <c r="K15" s="20"/>
    </row>
    <row r="16" spans="1:11" ht="30" customHeight="1">
      <c r="A16" s="60"/>
      <c r="B16" s="18"/>
      <c r="C16" s="18"/>
      <c r="D16" s="18"/>
      <c r="E16" s="18"/>
      <c r="F16" s="18"/>
      <c r="G16" s="18"/>
      <c r="H16" s="18"/>
      <c r="I16" s="18"/>
      <c r="J16" s="20"/>
      <c r="K16" s="20"/>
    </row>
    <row r="17" spans="1:11" ht="30" customHeight="1">
      <c r="A17" s="116" t="s">
        <v>150</v>
      </c>
      <c r="B17" s="117"/>
      <c r="C17" s="18"/>
      <c r="D17" s="18"/>
      <c r="E17" s="18"/>
      <c r="F17" s="18"/>
      <c r="G17" s="18"/>
      <c r="H17" s="18"/>
      <c r="I17" s="18"/>
      <c r="J17" s="20"/>
      <c r="K17" s="20"/>
    </row>
  </sheetData>
  <mergeCells count="7">
    <mergeCell ref="A17:B17"/>
    <mergeCell ref="A3:K3"/>
    <mergeCell ref="I5:K5"/>
    <mergeCell ref="C5:E5"/>
    <mergeCell ref="A5:B5"/>
    <mergeCell ref="F5:H5"/>
    <mergeCell ref="J4:K4"/>
  </mergeCells>
  <phoneticPr fontId="17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I7" sqref="I7"/>
    </sheetView>
  </sheetViews>
  <sheetFormatPr defaultRowHeight="14.25"/>
  <cols>
    <col min="1" max="1" width="25.25" customWidth="1"/>
    <col min="2" max="9" width="11.75" customWidth="1"/>
  </cols>
  <sheetData>
    <row r="1" spans="1:9" ht="18.75">
      <c r="A1" s="63" t="s">
        <v>173</v>
      </c>
      <c r="B1" s="14"/>
      <c r="C1" s="14"/>
      <c r="D1" s="14"/>
      <c r="E1" s="14"/>
      <c r="F1" s="14"/>
      <c r="G1" s="14"/>
    </row>
    <row r="2" spans="1:9" ht="22.5">
      <c r="A2" s="129" t="s">
        <v>188</v>
      </c>
      <c r="B2" s="129"/>
      <c r="C2" s="129"/>
      <c r="D2" s="129"/>
      <c r="E2" s="129"/>
      <c r="F2" s="129"/>
      <c r="G2" s="129"/>
      <c r="H2" s="129"/>
      <c r="I2" s="129"/>
    </row>
    <row r="3" spans="1:9" ht="20.25" customHeight="1">
      <c r="A3" s="67"/>
      <c r="B3" s="68"/>
      <c r="C3" s="68"/>
      <c r="D3" s="68"/>
      <c r="E3" s="68"/>
      <c r="F3" s="68"/>
      <c r="G3" s="68"/>
      <c r="H3" s="130" t="s">
        <v>162</v>
      </c>
      <c r="I3" s="130"/>
    </row>
    <row r="4" spans="1:9" ht="21" customHeight="1">
      <c r="A4" s="131" t="s">
        <v>154</v>
      </c>
      <c r="B4" s="132" t="s">
        <v>155</v>
      </c>
      <c r="C4" s="133" t="s">
        <v>163</v>
      </c>
      <c r="D4" s="69" t="s">
        <v>156</v>
      </c>
      <c r="E4" s="69"/>
      <c r="F4" s="128" t="s">
        <v>157</v>
      </c>
      <c r="G4" s="132" t="s">
        <v>158</v>
      </c>
      <c r="H4" s="128" t="s">
        <v>164</v>
      </c>
      <c r="I4" s="128" t="s">
        <v>159</v>
      </c>
    </row>
    <row r="5" spans="1:9" ht="21" customHeight="1">
      <c r="A5" s="131"/>
      <c r="B5" s="132"/>
      <c r="C5" s="133"/>
      <c r="D5" s="74" t="s">
        <v>178</v>
      </c>
      <c r="E5" s="74" t="s">
        <v>179</v>
      </c>
      <c r="F5" s="128"/>
      <c r="G5" s="132"/>
      <c r="H5" s="128"/>
      <c r="I5" s="128"/>
    </row>
    <row r="6" spans="1:9" ht="27.75" customHeight="1">
      <c r="A6" s="71" t="s">
        <v>160</v>
      </c>
      <c r="B6" s="65"/>
      <c r="C6" s="66"/>
      <c r="D6" s="66"/>
      <c r="E6" s="66"/>
      <c r="F6" s="70"/>
      <c r="G6" s="65"/>
      <c r="H6" s="65" t="s">
        <v>161</v>
      </c>
      <c r="I6" s="65" t="s">
        <v>161</v>
      </c>
    </row>
    <row r="7" spans="1:9" ht="27.75" customHeight="1">
      <c r="A7" s="72"/>
      <c r="B7" s="65"/>
      <c r="C7" s="66"/>
      <c r="D7" s="66"/>
      <c r="E7" s="66"/>
      <c r="F7" s="70"/>
      <c r="G7" s="65"/>
      <c r="H7" s="65"/>
      <c r="I7" s="65"/>
    </row>
    <row r="8" spans="1:9" ht="27.75" customHeight="1">
      <c r="A8" s="72"/>
      <c r="B8" s="65"/>
      <c r="C8" s="66"/>
      <c r="D8" s="66"/>
      <c r="E8" s="66"/>
      <c r="F8" s="70"/>
      <c r="G8" s="65"/>
      <c r="H8" s="65"/>
      <c r="I8" s="65"/>
    </row>
    <row r="9" spans="1:9" ht="27.75" customHeight="1">
      <c r="A9" s="72"/>
      <c r="B9" s="65"/>
      <c r="C9" s="66"/>
      <c r="D9" s="66"/>
      <c r="E9" s="66"/>
      <c r="F9" s="70"/>
      <c r="G9" s="65"/>
      <c r="H9" s="65"/>
      <c r="I9" s="65"/>
    </row>
    <row r="10" spans="1:9" ht="27.75" customHeight="1">
      <c r="A10" s="72"/>
      <c r="B10" s="65"/>
      <c r="C10" s="66"/>
      <c r="D10" s="66"/>
      <c r="E10" s="66"/>
      <c r="F10" s="70"/>
      <c r="G10" s="65"/>
      <c r="H10" s="65"/>
      <c r="I10" s="65"/>
    </row>
    <row r="11" spans="1:9" ht="27.75" customHeight="1">
      <c r="A11" s="72"/>
      <c r="B11" s="65"/>
      <c r="C11" s="66"/>
      <c r="D11" s="66"/>
      <c r="E11" s="66"/>
      <c r="F11" s="70"/>
      <c r="G11" s="65"/>
      <c r="H11" s="65"/>
      <c r="I11" s="65"/>
    </row>
    <row r="12" spans="1:9" ht="27.75" customHeight="1">
      <c r="A12" s="72"/>
      <c r="B12" s="65"/>
      <c r="C12" s="66"/>
      <c r="D12" s="66"/>
      <c r="E12" s="66"/>
      <c r="F12" s="70"/>
      <c r="G12" s="65"/>
      <c r="H12" s="65"/>
      <c r="I12" s="65"/>
    </row>
    <row r="13" spans="1:9" ht="27.75" customHeight="1">
      <c r="A13" s="72"/>
      <c r="B13" s="65"/>
      <c r="C13" s="66"/>
      <c r="D13" s="66"/>
      <c r="E13" s="66"/>
      <c r="F13" s="70"/>
      <c r="G13" s="65"/>
      <c r="H13" s="65"/>
      <c r="I13" s="65"/>
    </row>
    <row r="14" spans="1:9" ht="27.75" customHeight="1">
      <c r="A14" s="72"/>
      <c r="B14" s="65"/>
      <c r="C14" s="66"/>
      <c r="D14" s="66"/>
      <c r="E14" s="66"/>
      <c r="F14" s="70"/>
      <c r="G14" s="65"/>
      <c r="H14" s="65"/>
      <c r="I14" s="65"/>
    </row>
    <row r="15" spans="1:9" ht="27.75" customHeight="1">
      <c r="A15" s="72"/>
      <c r="B15" s="65"/>
      <c r="C15" s="66"/>
      <c r="D15" s="66"/>
      <c r="E15" s="66"/>
      <c r="F15" s="70"/>
      <c r="G15" s="65"/>
      <c r="H15" s="65"/>
      <c r="I15" s="65"/>
    </row>
    <row r="16" spans="1:9" ht="27.75" customHeight="1">
      <c r="A16" s="72"/>
      <c r="B16" s="65"/>
      <c r="C16" s="66"/>
      <c r="D16" s="66"/>
      <c r="E16" s="66"/>
      <c r="F16" s="70"/>
      <c r="G16" s="65"/>
      <c r="H16" s="65"/>
      <c r="I16" s="65"/>
    </row>
    <row r="17" spans="1:9" ht="27.75" customHeight="1">
      <c r="A17" s="72"/>
      <c r="B17" s="65"/>
      <c r="C17" s="66"/>
      <c r="D17" s="66"/>
      <c r="E17" s="66"/>
      <c r="F17" s="70"/>
      <c r="G17" s="65"/>
      <c r="H17" s="65"/>
      <c r="I17" s="65"/>
    </row>
    <row r="18" spans="1:9" ht="27.75" customHeight="1">
      <c r="A18" s="72"/>
      <c r="B18" s="65"/>
      <c r="C18" s="66"/>
      <c r="D18" s="66"/>
      <c r="E18" s="66"/>
      <c r="F18" s="70"/>
      <c r="G18" s="65"/>
      <c r="H18" s="65"/>
      <c r="I18" s="65"/>
    </row>
  </sheetData>
  <mergeCells count="9">
    <mergeCell ref="H4:H5"/>
    <mergeCell ref="I4:I5"/>
    <mergeCell ref="A2:I2"/>
    <mergeCell ref="H3:I3"/>
    <mergeCell ref="A4:A5"/>
    <mergeCell ref="B4:B5"/>
    <mergeCell ref="C4:C5"/>
    <mergeCell ref="F4:F5"/>
    <mergeCell ref="G4:G5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zoomScaleSheetLayoutView="100" workbookViewId="0">
      <selection activeCell="C14" sqref="C14"/>
    </sheetView>
  </sheetViews>
  <sheetFormatPr defaultColWidth="9" defaultRowHeight="14.25"/>
  <cols>
    <col min="1" max="1" width="32.75" customWidth="1"/>
    <col min="2" max="4" width="8.75" customWidth="1"/>
    <col min="9" max="9" width="9.5" bestFit="1" customWidth="1"/>
  </cols>
  <sheetData>
    <row r="1" spans="1:14" ht="31.5" customHeight="1">
      <c r="A1" s="73" t="s">
        <v>174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1:14" ht="33" customHeight="1">
      <c r="A2" s="144" t="s">
        <v>189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26.25" customHeight="1">
      <c r="A3" s="137" t="s">
        <v>58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ht="22.5" customHeight="1">
      <c r="A4" s="145" t="s">
        <v>39</v>
      </c>
      <c r="B4" s="148" t="s">
        <v>40</v>
      </c>
      <c r="C4" s="148" t="s">
        <v>41</v>
      </c>
      <c r="D4" s="148" t="s">
        <v>42</v>
      </c>
      <c r="E4" s="38" t="s">
        <v>43</v>
      </c>
      <c r="F4" s="38"/>
      <c r="G4" s="38"/>
      <c r="H4" s="38"/>
      <c r="I4" s="38"/>
      <c r="J4" s="38"/>
      <c r="K4" s="38"/>
      <c r="L4" s="38"/>
      <c r="M4" s="38"/>
      <c r="N4" s="138" t="s">
        <v>44</v>
      </c>
    </row>
    <row r="5" spans="1:14" ht="37.5" customHeight="1">
      <c r="A5" s="146"/>
      <c r="B5" s="148"/>
      <c r="C5" s="148"/>
      <c r="D5" s="148"/>
      <c r="E5" s="141" t="s">
        <v>45</v>
      </c>
      <c r="F5" s="38" t="s">
        <v>46</v>
      </c>
      <c r="G5" s="38"/>
      <c r="H5" s="38"/>
      <c r="I5" s="38"/>
      <c r="J5" s="39"/>
      <c r="K5" s="39"/>
      <c r="L5" s="142" t="s">
        <v>135</v>
      </c>
      <c r="M5" s="142" t="s">
        <v>136</v>
      </c>
      <c r="N5" s="139"/>
    </row>
    <row r="6" spans="1:14" ht="78.75" customHeight="1">
      <c r="A6" s="147"/>
      <c r="B6" s="148"/>
      <c r="C6" s="148"/>
      <c r="D6" s="148"/>
      <c r="E6" s="141"/>
      <c r="F6" s="40" t="s">
        <v>47</v>
      </c>
      <c r="G6" s="41" t="s">
        <v>48</v>
      </c>
      <c r="H6" s="41" t="s">
        <v>49</v>
      </c>
      <c r="I6" s="41" t="s">
        <v>50</v>
      </c>
      <c r="J6" s="41" t="s">
        <v>51</v>
      </c>
      <c r="K6" s="42" t="s">
        <v>52</v>
      </c>
      <c r="L6" s="143"/>
      <c r="M6" s="143"/>
      <c r="N6" s="140"/>
    </row>
    <row r="7" spans="1:14" ht="24" customHeight="1">
      <c r="A7" s="99" t="s">
        <v>215</v>
      </c>
      <c r="B7" s="43"/>
      <c r="C7" s="100" t="s">
        <v>222</v>
      </c>
      <c r="D7" s="43">
        <v>18</v>
      </c>
      <c r="E7" s="43">
        <v>29</v>
      </c>
      <c r="F7" s="43">
        <v>29</v>
      </c>
      <c r="G7" s="43">
        <v>29</v>
      </c>
      <c r="H7" s="43"/>
      <c r="I7" s="43"/>
      <c r="J7" s="43"/>
      <c r="K7" s="43"/>
      <c r="L7" s="43"/>
      <c r="M7" s="43"/>
      <c r="N7" s="43"/>
    </row>
    <row r="8" spans="1:14" ht="24" customHeight="1">
      <c r="A8" s="99" t="s">
        <v>216</v>
      </c>
      <c r="B8" s="35"/>
      <c r="C8" s="101" t="s">
        <v>223</v>
      </c>
      <c r="D8" s="102">
        <v>41</v>
      </c>
      <c r="E8" s="37">
        <v>24.24</v>
      </c>
      <c r="F8" s="37">
        <v>24.24</v>
      </c>
      <c r="G8" s="37">
        <v>24.24</v>
      </c>
      <c r="H8" s="37"/>
      <c r="I8" s="37"/>
      <c r="J8" s="37"/>
      <c r="K8" s="37"/>
      <c r="L8" s="37"/>
      <c r="M8" s="37"/>
      <c r="N8" s="36"/>
    </row>
    <row r="9" spans="1:14" ht="24" customHeight="1">
      <c r="A9" s="99" t="s">
        <v>217</v>
      </c>
      <c r="B9" s="35"/>
      <c r="C9" s="101" t="s">
        <v>222</v>
      </c>
      <c r="D9" s="102">
        <v>168</v>
      </c>
      <c r="E9" s="37">
        <v>9.32</v>
      </c>
      <c r="F9" s="37">
        <v>9.32</v>
      </c>
      <c r="G9" s="37">
        <v>9.32</v>
      </c>
      <c r="H9" s="37"/>
      <c r="I9" s="37"/>
      <c r="J9" s="37"/>
      <c r="K9" s="37"/>
      <c r="L9" s="37"/>
      <c r="M9" s="37"/>
      <c r="N9" s="36"/>
    </row>
    <row r="10" spans="1:14" ht="24" customHeight="1">
      <c r="A10" s="99" t="s">
        <v>218</v>
      </c>
      <c r="B10" s="35"/>
      <c r="C10" s="101" t="s">
        <v>223</v>
      </c>
      <c r="D10" s="102">
        <v>1</v>
      </c>
      <c r="E10" s="37">
        <v>1</v>
      </c>
      <c r="F10" s="37">
        <v>1</v>
      </c>
      <c r="G10" s="37"/>
      <c r="H10" s="37"/>
      <c r="I10" s="37">
        <v>1</v>
      </c>
      <c r="J10" s="37"/>
      <c r="K10" s="37"/>
      <c r="L10" s="37"/>
      <c r="M10" s="37"/>
      <c r="N10" s="36"/>
    </row>
    <row r="11" spans="1:14" ht="24" customHeight="1">
      <c r="A11" s="99" t="s">
        <v>219</v>
      </c>
      <c r="B11" s="35"/>
      <c r="C11" s="101" t="s">
        <v>223</v>
      </c>
      <c r="D11" s="102">
        <v>1</v>
      </c>
      <c r="E11" s="37">
        <v>1</v>
      </c>
      <c r="F11" s="37">
        <v>1</v>
      </c>
      <c r="G11" s="37"/>
      <c r="H11" s="37"/>
      <c r="I11" s="37">
        <v>1</v>
      </c>
      <c r="J11" s="37"/>
      <c r="K11" s="37"/>
      <c r="L11" s="37"/>
      <c r="M11" s="37"/>
      <c r="N11" s="36"/>
    </row>
    <row r="12" spans="1:14" ht="24" customHeight="1">
      <c r="A12" s="99" t="s">
        <v>220</v>
      </c>
      <c r="B12" s="35"/>
      <c r="C12" s="101" t="s">
        <v>224</v>
      </c>
      <c r="D12" s="102">
        <v>20</v>
      </c>
      <c r="E12" s="37">
        <v>1</v>
      </c>
      <c r="F12" s="37">
        <v>1</v>
      </c>
      <c r="G12" s="37"/>
      <c r="H12" s="37"/>
      <c r="I12" s="37">
        <v>1</v>
      </c>
      <c r="J12" s="37"/>
      <c r="K12" s="37"/>
      <c r="L12" s="37"/>
      <c r="M12" s="37"/>
      <c r="N12" s="36"/>
    </row>
    <row r="13" spans="1:14" ht="24" customHeight="1">
      <c r="A13" s="99" t="s">
        <v>221</v>
      </c>
      <c r="B13" s="35"/>
      <c r="C13" s="101" t="s">
        <v>224</v>
      </c>
      <c r="D13" s="102">
        <v>50</v>
      </c>
      <c r="E13" s="37">
        <v>1</v>
      </c>
      <c r="F13" s="37">
        <v>1</v>
      </c>
      <c r="G13" s="37"/>
      <c r="H13" s="37"/>
      <c r="I13" s="37">
        <v>1</v>
      </c>
      <c r="J13" s="37"/>
      <c r="K13" s="37"/>
      <c r="L13" s="37"/>
      <c r="M13" s="37"/>
      <c r="N13" s="36"/>
    </row>
    <row r="14" spans="1:14" ht="24" customHeight="1">
      <c r="A14" s="99" t="s">
        <v>225</v>
      </c>
      <c r="B14" s="35"/>
      <c r="C14" s="101" t="s">
        <v>226</v>
      </c>
      <c r="D14" s="102">
        <v>1</v>
      </c>
      <c r="E14" s="37">
        <v>15</v>
      </c>
      <c r="F14" s="37">
        <v>15</v>
      </c>
      <c r="G14" s="37">
        <v>15</v>
      </c>
      <c r="H14" s="37"/>
      <c r="I14" s="37"/>
      <c r="J14" s="37"/>
      <c r="K14" s="37"/>
      <c r="L14" s="37"/>
      <c r="M14" s="37"/>
      <c r="N14" s="36"/>
    </row>
    <row r="15" spans="1:14" ht="24" customHeight="1">
      <c r="A15" s="4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spans="1:14" ht="24" customHeight="1">
      <c r="A16" s="134" t="s">
        <v>54</v>
      </c>
      <c r="B16" s="135"/>
      <c r="C16" s="135"/>
      <c r="D16" s="136"/>
      <c r="E16" s="37">
        <v>81.56</v>
      </c>
      <c r="F16" s="37">
        <v>81.56</v>
      </c>
      <c r="G16" s="37">
        <v>77.56</v>
      </c>
      <c r="H16" s="37"/>
      <c r="I16" s="37">
        <v>4</v>
      </c>
      <c r="J16" s="37"/>
      <c r="K16" s="37"/>
      <c r="L16" s="37"/>
      <c r="M16" s="37"/>
      <c r="N16" s="36"/>
    </row>
  </sheetData>
  <mergeCells count="11">
    <mergeCell ref="A2:N2"/>
    <mergeCell ref="A4:A6"/>
    <mergeCell ref="B4:B6"/>
    <mergeCell ref="C4:C6"/>
    <mergeCell ref="D4:D6"/>
    <mergeCell ref="A16:D16"/>
    <mergeCell ref="A3:N3"/>
    <mergeCell ref="N4:N6"/>
    <mergeCell ref="E5:E6"/>
    <mergeCell ref="L5:L6"/>
    <mergeCell ref="M5:M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zoomScaleSheetLayoutView="100" workbookViewId="0">
      <selection activeCell="N9" sqref="N9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73" t="s">
        <v>175</v>
      </c>
      <c r="B1" s="46"/>
      <c r="C1" s="46"/>
      <c r="D1" s="47"/>
      <c r="E1" s="46"/>
      <c r="F1" s="46"/>
      <c r="G1" s="46"/>
      <c r="H1" s="47"/>
      <c r="I1" s="46"/>
      <c r="J1" s="46"/>
      <c r="K1" s="46"/>
      <c r="L1" s="46"/>
    </row>
    <row r="2" spans="1:12" ht="29.25" customHeight="1">
      <c r="A2" s="149" t="s">
        <v>190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ht="26.25" customHeight="1">
      <c r="A3" s="48"/>
      <c r="B3" s="48"/>
      <c r="C3" s="48"/>
      <c r="D3" s="49"/>
      <c r="E3" s="48"/>
      <c r="F3" s="48"/>
      <c r="G3" s="48"/>
      <c r="H3" s="49"/>
      <c r="I3" s="48"/>
      <c r="J3" s="48"/>
      <c r="K3" s="46"/>
      <c r="L3" s="45" t="s">
        <v>58</v>
      </c>
    </row>
    <row r="4" spans="1:12" ht="24" customHeight="1">
      <c r="A4" s="145" t="s">
        <v>55</v>
      </c>
      <c r="B4" s="145" t="s">
        <v>56</v>
      </c>
      <c r="C4" s="38" t="s">
        <v>43</v>
      </c>
      <c r="D4" s="38"/>
      <c r="E4" s="38"/>
      <c r="F4" s="38"/>
      <c r="G4" s="38"/>
      <c r="H4" s="38"/>
      <c r="I4" s="38"/>
      <c r="J4" s="38"/>
      <c r="K4" s="38"/>
      <c r="L4" s="145" t="s">
        <v>14</v>
      </c>
    </row>
    <row r="5" spans="1:12" ht="25.5" customHeight="1">
      <c r="A5" s="146"/>
      <c r="B5" s="146"/>
      <c r="C5" s="141" t="s">
        <v>45</v>
      </c>
      <c r="D5" s="150" t="s">
        <v>134</v>
      </c>
      <c r="E5" s="151"/>
      <c r="F5" s="151"/>
      <c r="G5" s="151"/>
      <c r="H5" s="151"/>
      <c r="I5" s="152"/>
      <c r="J5" s="142" t="s">
        <v>135</v>
      </c>
      <c r="K5" s="142" t="s">
        <v>136</v>
      </c>
      <c r="L5" s="146"/>
    </row>
    <row r="6" spans="1:12" ht="81" customHeight="1">
      <c r="A6" s="147"/>
      <c r="B6" s="147"/>
      <c r="C6" s="141"/>
      <c r="D6" s="40" t="s">
        <v>47</v>
      </c>
      <c r="E6" s="41" t="s">
        <v>48</v>
      </c>
      <c r="F6" s="41" t="s">
        <v>49</v>
      </c>
      <c r="G6" s="41" t="s">
        <v>50</v>
      </c>
      <c r="H6" s="41" t="s">
        <v>51</v>
      </c>
      <c r="I6" s="42" t="s">
        <v>57</v>
      </c>
      <c r="J6" s="143"/>
      <c r="K6" s="143"/>
      <c r="L6" s="147"/>
    </row>
    <row r="7" spans="1:12" ht="32.25" customHeight="1">
      <c r="A7" s="52"/>
      <c r="B7" s="52"/>
      <c r="C7" s="52"/>
      <c r="D7" s="53"/>
      <c r="E7" s="52"/>
      <c r="F7" s="52"/>
      <c r="G7" s="52"/>
      <c r="H7" s="53"/>
      <c r="I7" s="52"/>
      <c r="J7" s="52"/>
      <c r="K7" s="52"/>
      <c r="L7" s="52"/>
    </row>
    <row r="8" spans="1:12" ht="32.25" customHeight="1">
      <c r="A8" s="52"/>
      <c r="B8" s="52"/>
      <c r="C8" s="52"/>
      <c r="D8" s="53"/>
      <c r="E8" s="52"/>
      <c r="F8" s="52"/>
      <c r="G8" s="52"/>
      <c r="H8" s="53"/>
      <c r="I8" s="52"/>
      <c r="J8" s="52"/>
      <c r="K8" s="52"/>
      <c r="L8" s="52"/>
    </row>
    <row r="9" spans="1:12" ht="32.25" customHeight="1">
      <c r="A9" s="52"/>
      <c r="B9" s="52"/>
      <c r="C9" s="52"/>
      <c r="D9" s="53"/>
      <c r="E9" s="52"/>
      <c r="F9" s="52"/>
      <c r="G9" s="52"/>
      <c r="H9" s="53"/>
      <c r="I9" s="52"/>
      <c r="J9" s="52"/>
      <c r="K9" s="52"/>
      <c r="L9" s="52"/>
    </row>
    <row r="10" spans="1:12" ht="32.25" customHeight="1">
      <c r="A10" s="52"/>
      <c r="B10" s="52"/>
      <c r="C10" s="52"/>
      <c r="D10" s="53"/>
      <c r="E10" s="52"/>
      <c r="F10" s="52"/>
      <c r="G10" s="52"/>
      <c r="H10" s="53"/>
      <c r="I10" s="52"/>
      <c r="J10" s="52"/>
      <c r="K10" s="52"/>
      <c r="L10" s="52"/>
    </row>
    <row r="11" spans="1:12" ht="32.25" customHeight="1">
      <c r="A11" s="52"/>
      <c r="B11" s="52"/>
      <c r="C11" s="52"/>
      <c r="D11" s="53"/>
      <c r="E11" s="52"/>
      <c r="F11" s="52"/>
      <c r="G11" s="52"/>
      <c r="H11" s="53"/>
      <c r="I11" s="52"/>
      <c r="J11" s="52"/>
      <c r="K11" s="52"/>
      <c r="L11" s="52"/>
    </row>
    <row r="12" spans="1:12" ht="32.25" customHeight="1">
      <c r="A12" s="52"/>
      <c r="B12" s="52"/>
      <c r="C12" s="52"/>
      <c r="D12" s="53"/>
      <c r="E12" s="52"/>
      <c r="F12" s="52"/>
      <c r="G12" s="52"/>
      <c r="H12" s="53"/>
      <c r="I12" s="52"/>
      <c r="J12" s="52"/>
      <c r="K12" s="52"/>
      <c r="L12" s="52"/>
    </row>
    <row r="13" spans="1:12" ht="32.25" customHeight="1">
      <c r="A13" s="52"/>
      <c r="B13" s="52"/>
      <c r="C13" s="52"/>
      <c r="D13" s="53"/>
      <c r="E13" s="52"/>
      <c r="F13" s="52"/>
      <c r="G13" s="52"/>
      <c r="H13" s="53"/>
      <c r="I13" s="52"/>
      <c r="J13" s="52"/>
      <c r="K13" s="52"/>
      <c r="L13" s="52"/>
    </row>
    <row r="14" spans="1:12" ht="32.25" customHeight="1">
      <c r="A14" s="134" t="s">
        <v>53</v>
      </c>
      <c r="B14" s="136"/>
      <c r="C14" s="50"/>
      <c r="D14" s="51"/>
      <c r="E14" s="50"/>
      <c r="F14" s="50"/>
      <c r="G14" s="50"/>
      <c r="H14" s="51"/>
      <c r="I14" s="50"/>
      <c r="J14" s="50"/>
      <c r="K14" s="50"/>
      <c r="L14" s="50"/>
    </row>
  </sheetData>
  <mergeCells count="9">
    <mergeCell ref="A14:B14"/>
    <mergeCell ref="A2:L2"/>
    <mergeCell ref="A4:A6"/>
    <mergeCell ref="B4:B6"/>
    <mergeCell ref="L4:L6"/>
    <mergeCell ref="C5:C6"/>
    <mergeCell ref="J5:J6"/>
    <mergeCell ref="K5:K6"/>
    <mergeCell ref="D5:I5"/>
  </mergeCells>
  <phoneticPr fontId="15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'1、2019年部门收支总表'!Print_Titles</vt:lpstr>
      <vt:lpstr>'4、2019年财政拨款收支总表'!Print_Titles</vt:lpstr>
      <vt:lpstr>'6、2019年一般公共预算基本支出经济科目表'!Print_Titles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123</dc:creator>
  <cp:keywords/>
  <dc:description/>
  <cp:lastModifiedBy>AutoBVT</cp:lastModifiedBy>
  <cp:revision/>
  <cp:lastPrinted>2019-03-08T08:00:06Z</cp:lastPrinted>
  <dcterms:created xsi:type="dcterms:W3CDTF">1996-12-17T01:32:42Z</dcterms:created>
  <dcterms:modified xsi:type="dcterms:W3CDTF">2019-03-26T07:12:56Z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2052-9.1.0.5041</vt:lpwstr>
  </property>
</Properties>
</file>