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8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<sst xmlns="http://schemas.openxmlformats.org/spreadsheetml/2006/main" count="307" uniqueCount="185">
  <si>
    <t>表1</t>
  </si>
  <si>
    <t>孝义市疾病预防控制中心2019年部门收支总表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</si>
  <si>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</si>
  <si>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</si>
  <si>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</si>
  <si>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</si>
  <si>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</si>
  <si>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</si>
  <si>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</si>
  <si>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</si>
  <si>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</si>
  <si>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</si>
  <si>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</si>
  <si>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</si>
  <si>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</si>
  <si>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</si>
  <si>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</si>
  <si>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</si>
  <si>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</si>
  <si>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</si>
  <si>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</si>
  <si>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</si>
  <si>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</si>
  <si>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</si>
  <si>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</si>
  <si>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</si>
  <si>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</si>
  <si>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</si>
  <si>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</si>
  <si>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</si>
  <si>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</si>
  <si>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</si>
  <si>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</si>
  <si>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</si>
  <si>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</si>
  <si>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</si>
  <si>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</si>
  <si>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</si>
  <si>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孝义市疾病预防控制中心2019年部门收入总表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</si>
  <si>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</si>
  <si>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</si>
  <si>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</si>
  <si>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</si>
  <si>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</si>
  <si>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</si>
  <si>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</si>
  <si>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</si>
  <si>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行政事业单位离退休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</si>
  <si>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机关事业单位基本养老保险缴费支出</t>
    </r>
  </si>
  <si>
    <t>卫生健康支出</t>
  </si>
  <si>
    <t xml:space="preserve">  公共卫生</t>
  </si>
  <si>
    <t xml:space="preserve">    疾病预防控制机构</t>
  </si>
  <si>
    <t xml:space="preserve">    重大公共卫生专项</t>
  </si>
  <si>
    <t xml:space="preserve">  行政事业单位医疗</t>
  </si>
  <si>
    <t xml:space="preserve">    事业单位医疗</t>
  </si>
  <si>
    <t>住房保障支出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</si>
  <si>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住房改革支出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</si>
  <si>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住房公积金</t>
    </r>
  </si>
  <si>
    <t>合计</t>
  </si>
  <si>
    <t>表3</t>
  </si>
  <si>
    <t>孝义市疾病预防控制中心2019年部门支出总表</t>
  </si>
  <si>
    <t>基本支出</t>
  </si>
  <si>
    <t>项目支出</t>
  </si>
  <si>
    <t>表4</t>
  </si>
  <si>
    <t>孝义市疾病预防控制中心2019年财政拨款收支总表</t>
  </si>
  <si>
    <t>小计</t>
  </si>
  <si>
    <t>政府性基金预算</t>
  </si>
  <si>
    <t>表5</t>
  </si>
  <si>
    <t>孝义市疾病预防控制中心2019年一般公共预算支出表</t>
  </si>
  <si>
    <t>2018年预算数</t>
  </si>
  <si>
    <t>2019年预算数</t>
  </si>
  <si>
    <t>2019年预算数比2018年预算数增减%</t>
  </si>
  <si>
    <t xml:space="preserve">    机关事业单位职业年金缴费支出</t>
  </si>
  <si>
    <t>表6</t>
  </si>
  <si>
    <t>孝义市疾病预防控制中心2019年一般公共预算基本支出经济科目表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</si>
  <si>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</si>
  <si>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</si>
  <si>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</si>
  <si>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</si>
  <si>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</si>
  <si>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</si>
  <si>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</si>
  <si>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</si>
  <si>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</si>
  <si>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</si>
  <si>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</si>
  <si>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</si>
  <si>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</si>
  <si>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</si>
  <si>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</si>
  <si>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</si>
  <si>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</si>
  <si>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</si>
  <si>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</si>
  <si>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</si>
  <si>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</si>
  <si>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</si>
  <si>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</si>
  <si>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</si>
  <si>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</si>
  <si>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</si>
  <si>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</si>
  <si>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</si>
  <si>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</si>
  <si>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</si>
  <si>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</si>
  <si>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</si>
  <si>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</si>
  <si>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</si>
  <si>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</si>
  <si>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</si>
  <si>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</si>
  <si>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</si>
  <si>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</si>
  <si>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</si>
  <si>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</si>
  <si>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</si>
  <si>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</si>
  <si>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</si>
  <si>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</si>
  <si>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</si>
  <si>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</si>
  <si>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</si>
  <si>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</si>
  <si>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</si>
  <si>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</si>
  <si>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</si>
  <si>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</si>
  <si>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</si>
  <si>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</si>
  <si>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孝义市疾病预防控制中心2019年一般公共预算“三公”经费支出情况统计表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</si>
  <si>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</si>
  <si>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</si>
  <si>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</si>
  <si>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</si>
  <si>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</si>
  <si>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</si>
  <si>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</si>
  <si>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</si>
  <si>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孝义市疾病预防控制中心2019年政府性基金预算支出表</t>
  </si>
  <si>
    <t>2019年预算比2018年预算数增减</t>
  </si>
  <si>
    <t>表9</t>
  </si>
  <si>
    <t>孝义市疾病预防控制中心2019年一般公共预算重点项目绩效目标表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</si>
  <si>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</si>
  <si>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</si>
  <si>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</si>
  <si>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</si>
  <si>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</si>
  <si>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</si>
  <si>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</si>
  <si>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</si>
  <si>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</si>
  <si>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</si>
  <si>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</si>
  <si>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</si>
  <si>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孝义市疾病预防控制中心2019年政府采购预算表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</si>
  <si>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</si>
  <si>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</si>
  <si>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</si>
  <si>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</si>
  <si>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</si>
  <si>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</si>
  <si>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</si>
  <si>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</si>
  <si>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</si>
  <si>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</si>
  <si>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</si>
  <si>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</si>
  <si>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</si>
  <si>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</si>
  <si>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</si>
  <si>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消杀、应急物资储备</t>
  </si>
  <si>
    <t>应急</t>
  </si>
  <si>
    <t>批</t>
  </si>
  <si>
    <t>—</t>
  </si>
  <si>
    <t>音响设备购置经费</t>
  </si>
  <si>
    <t>培训室用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</si>
  <si>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</si>
  <si>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</si>
  <si>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孝义市疾病预防控制中心2019年政府购买服务支出预算表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</si>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</sst>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* #,##0.0;* \-#,##0.0;* &quot;&quot;??;@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21" borderId="1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6" borderId="1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20" borderId="16" applyNumberFormat="0" applyAlignment="0" applyProtection="0">
      <alignment vertical="center"/>
    </xf>
    <xf numFmtId="0" fontId="26" fillId="20" borderId="18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Protection="0"/>
  </cellStyleXfs>
  <cellXfs count="15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Alignment="1" applyProtection="1">
      <alignment wrapText="1"/>
    </xf>
    <xf numFmtId="177" fontId="0" fillId="0" borderId="0" xfId="0" applyNumberFormat="1" applyFont="1" applyFill="1" applyAlignment="1" applyProtection="1">
      <alignment horizontal="left" vertical="center" wrapText="1"/>
    </xf>
    <xf numFmtId="177" fontId="4" fillId="0" borderId="0" xfId="0" applyNumberFormat="1" applyFont="1" applyAlignment="1">
      <alignment horizontal="right" vertical="center" wrapText="1"/>
    </xf>
    <xf numFmtId="177" fontId="1" fillId="0" borderId="0" xfId="0" applyNumberFormat="1" applyFont="1" applyFill="1" applyAlignment="1" applyProtection="1">
      <alignment horizontal="center" vertical="center" wrapText="1"/>
    </xf>
    <xf numFmtId="177" fontId="0" fillId="0" borderId="8" xfId="0" applyNumberFormat="1" applyFont="1" applyBorder="1" applyAlignment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 applyProtection="1">
      <alignment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5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 wrapText="1"/>
    </xf>
    <xf numFmtId="177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177" fontId="0" fillId="0" borderId="0" xfId="0" applyNumberFormat="1" applyProtection="1"/>
    <xf numFmtId="0" fontId="0" fillId="0" borderId="0" xfId="0" applyFont="1" applyAlignment="1" applyProtection="1">
      <alignment vertical="center"/>
    </xf>
    <xf numFmtId="177" fontId="0" fillId="0" borderId="0" xfId="0" applyNumberFormat="1" applyFont="1" applyProtection="1"/>
    <xf numFmtId="0" fontId="6" fillId="0" borderId="0" xfId="0" applyFont="1" applyAlignment="1" applyProtection="1">
      <alignment horizontal="center" vertical="center"/>
    </xf>
    <xf numFmtId="177" fontId="6" fillId="0" borderId="0" xfId="0" applyNumberFormat="1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177" fontId="0" fillId="0" borderId="10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177" fontId="9" fillId="0" borderId="12" xfId="0" applyNumberFormat="1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7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177" fontId="4" fillId="0" borderId="2" xfId="0" applyNumberFormat="1" applyFont="1" applyFill="1" applyBorder="1" applyAlignment="1" applyProtection="1">
      <alignment horizontal="right" vertical="center"/>
    </xf>
    <xf numFmtId="177" fontId="0" fillId="0" borderId="0" xfId="0" applyNumberFormat="1" applyFont="1" applyBorder="1" applyProtection="1"/>
    <xf numFmtId="0" fontId="0" fillId="0" borderId="2" xfId="0" applyFont="1" applyFill="1" applyBorder="1" applyProtection="1"/>
    <xf numFmtId="3" fontId="4" fillId="0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177" fontId="6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>
      <alignment horizontal="left" vertical="center"/>
    </xf>
    <xf numFmtId="177" fontId="0" fillId="0" borderId="2" xfId="0" applyNumberFormat="1" applyFont="1" applyBorder="1" applyAlignment="1">
      <alignment horizontal="left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177" fontId="10" fillId="0" borderId="0" xfId="0" applyNumberFormat="1" applyFont="1" applyAlignment="1" applyProtection="1">
      <alignment vertical="center"/>
    </xf>
    <xf numFmtId="177" fontId="10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6</xdr:row>
      <xdr:rowOff>9525</xdr:rowOff>
    </xdr:from>
    <xdr:to>
      <xdr:col>10</xdr:col>
      <xdr:colOff>742950</xdr:colOff>
      <xdr:row>16</xdr:row>
      <xdr:rowOff>371475</xdr:rowOff>
    </xdr:to>
    <xdr:cxnSp>
      <xdr:nvCxnSpPr>
        <xdr:cNvPr id="2" name="直接连接符 1"/>
        <xdr:cNvCxnSpPr/>
      </xdr:nvCxnSpPr>
      <xdr:spPr>
        <a:xfrm>
          <a:off x="19050" y="1819275"/>
          <a:ext cx="9296400" cy="417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6</xdr:row>
      <xdr:rowOff>9525</xdr:rowOff>
    </xdr:from>
    <xdr:to>
      <xdr:col>9</xdr:col>
      <xdr:colOff>0</xdr:colOff>
      <xdr:row>17</xdr:row>
      <xdr:rowOff>323850</xdr:rowOff>
    </xdr:to>
    <xdr:cxnSp>
      <xdr:nvCxnSpPr>
        <xdr:cNvPr id="2" name="直接连接符 1"/>
        <xdr:cNvCxnSpPr/>
      </xdr:nvCxnSpPr>
      <xdr:spPr>
        <a:xfrm>
          <a:off x="19050" y="1676400"/>
          <a:ext cx="9067800" cy="419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6</xdr:row>
      <xdr:rowOff>0</xdr:rowOff>
    </xdr:from>
    <xdr:to>
      <xdr:col>12</xdr:col>
      <xdr:colOff>9525</xdr:colOff>
      <xdr:row>13</xdr:row>
      <xdr:rowOff>390525</xdr:rowOff>
    </xdr:to>
    <xdr:cxnSp>
      <xdr:nvCxnSpPr>
        <xdr:cNvPr id="2" name="直接连接符 1"/>
        <xdr:cNvCxnSpPr/>
      </xdr:nvCxnSpPr>
      <xdr:spPr>
        <a:xfrm>
          <a:off x="28575" y="2762250"/>
          <a:ext cx="9172575" cy="3257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D29" sqref="D29"/>
    </sheetView>
  </sheetViews>
  <sheetFormatPr defaultColWidth="6.875" defaultRowHeight="11.25" outlineLevelCol="7"/>
  <cols>
    <col min="1" max="1" width="33" style="57" customWidth="1"/>
    <col min="2" max="4" width="9.25" style="57" customWidth="1"/>
    <col min="5" max="5" width="34.125" style="57" customWidth="1"/>
    <col min="6" max="8" width="10.25" style="105" customWidth="1"/>
    <col min="9" max="16384" width="6.875" style="57"/>
  </cols>
  <sheetData>
    <row r="1" ht="16.5" customHeight="1" spans="1:8">
      <c r="A1" s="59" t="s">
        <v>0</v>
      </c>
      <c r="B1" s="59"/>
      <c r="C1" s="59"/>
      <c r="D1" s="125"/>
      <c r="E1" s="125"/>
      <c r="F1" s="126"/>
      <c r="G1" s="126"/>
      <c r="H1" s="127"/>
    </row>
    <row r="2" ht="18.75" customHeight="1" spans="1:8">
      <c r="A2" s="128"/>
      <c r="B2" s="128"/>
      <c r="C2" s="128"/>
      <c r="D2" s="125"/>
      <c r="E2" s="125"/>
      <c r="F2" s="126"/>
      <c r="G2" s="126"/>
      <c r="H2" s="127"/>
    </row>
    <row r="3" ht="21" customHeight="1" spans="1:8">
      <c r="A3" s="74" t="s">
        <v>1</v>
      </c>
      <c r="B3" s="74"/>
      <c r="C3" s="74"/>
      <c r="D3" s="74"/>
      <c r="E3" s="74"/>
      <c r="F3" s="75"/>
      <c r="G3" s="75"/>
      <c r="H3" s="75"/>
    </row>
    <row r="4" ht="14.25" customHeight="1" spans="1:8">
      <c r="A4" s="129"/>
      <c r="B4" s="129"/>
      <c r="C4" s="129"/>
      <c r="D4" s="129"/>
      <c r="E4" s="129"/>
      <c r="F4" s="130"/>
      <c r="G4" s="130"/>
      <c r="H4" s="77" t="s">
        <v>2</v>
      </c>
    </row>
    <row r="5" ht="24" customHeight="1" spans="1:8">
      <c r="A5" s="151" t="s">
        <v>3</v>
      </c>
      <c r="B5" s="60"/>
      <c r="C5" s="60"/>
      <c r="D5" s="60"/>
      <c r="E5" s="151" t="s">
        <v>4</v>
      </c>
      <c r="F5" s="110"/>
      <c r="G5" s="110"/>
      <c r="H5" s="110"/>
    </row>
    <row r="6" ht="24" customHeight="1" spans="1:8">
      <c r="A6" s="152" t="s">
        <v>5</v>
      </c>
      <c r="B6" s="133" t="s">
        <v>6</v>
      </c>
      <c r="C6" s="141"/>
      <c r="D6" s="134"/>
      <c r="E6" s="142" t="s">
        <v>7</v>
      </c>
      <c r="F6" s="143" t="s">
        <v>6</v>
      </c>
      <c r="G6" s="144"/>
      <c r="H6" s="145"/>
    </row>
    <row r="7" ht="48.75" customHeight="1" spans="1:8">
      <c r="A7" s="146"/>
      <c r="B7" s="147" t="s">
        <v>8</v>
      </c>
      <c r="C7" s="147" t="s">
        <v>9</v>
      </c>
      <c r="D7" s="147" t="s">
        <v>10</v>
      </c>
      <c r="E7" s="148"/>
      <c r="F7" s="138" t="s">
        <v>8</v>
      </c>
      <c r="G7" s="138" t="s">
        <v>9</v>
      </c>
      <c r="H7" s="138" t="s">
        <v>10</v>
      </c>
    </row>
    <row r="8" ht="24" customHeight="1" spans="1:8">
      <c r="A8" s="64" t="s">
        <v>11</v>
      </c>
      <c r="B8" s="64">
        <v>626.53</v>
      </c>
      <c r="C8" s="64">
        <v>561.79</v>
      </c>
      <c r="D8" s="69">
        <f>ROUND((C8-B8)/B8*100,2)</f>
        <v>-10.33</v>
      </c>
      <c r="E8" s="62" t="s">
        <v>12</v>
      </c>
      <c r="F8" s="113"/>
      <c r="G8" s="113"/>
      <c r="H8" s="114"/>
    </row>
    <row r="9" ht="24" customHeight="1" spans="1:8">
      <c r="A9" s="64" t="s">
        <v>13</v>
      </c>
      <c r="B9" s="64"/>
      <c r="C9" s="64"/>
      <c r="D9" s="69"/>
      <c r="E9" s="62" t="s">
        <v>14</v>
      </c>
      <c r="F9" s="113"/>
      <c r="G9" s="113"/>
      <c r="H9" s="114"/>
    </row>
    <row r="10" ht="24" customHeight="1" spans="1:8">
      <c r="A10" s="64" t="s">
        <v>15</v>
      </c>
      <c r="B10" s="64"/>
      <c r="C10" s="64"/>
      <c r="D10" s="64"/>
      <c r="E10" s="62" t="s">
        <v>16</v>
      </c>
      <c r="F10" s="113"/>
      <c r="G10" s="113"/>
      <c r="H10" s="114"/>
    </row>
    <row r="11" ht="24" customHeight="1" spans="1:8">
      <c r="A11" s="64" t="s">
        <v>17</v>
      </c>
      <c r="B11" s="64"/>
      <c r="C11" s="64"/>
      <c r="D11" s="64"/>
      <c r="E11" s="64" t="s">
        <v>18</v>
      </c>
      <c r="F11" s="81"/>
      <c r="G11" s="81"/>
      <c r="H11" s="114"/>
    </row>
    <row r="12" ht="24" customHeight="1" spans="1:8">
      <c r="A12" s="64"/>
      <c r="B12" s="64"/>
      <c r="C12" s="64"/>
      <c r="D12" s="64"/>
      <c r="E12" s="62" t="s">
        <v>19</v>
      </c>
      <c r="F12" s="113"/>
      <c r="G12" s="113"/>
      <c r="H12" s="114"/>
    </row>
    <row r="13" ht="24" customHeight="1" spans="1:8">
      <c r="A13" s="64"/>
      <c r="B13" s="64"/>
      <c r="C13" s="64"/>
      <c r="D13" s="64"/>
      <c r="E13" s="62" t="s">
        <v>20</v>
      </c>
      <c r="F13" s="113"/>
      <c r="G13" s="113"/>
      <c r="H13" s="114"/>
    </row>
    <row r="14" ht="24" customHeight="1" spans="1:8">
      <c r="A14" s="64"/>
      <c r="B14" s="64"/>
      <c r="C14" s="64"/>
      <c r="D14" s="64"/>
      <c r="E14" s="64" t="s">
        <v>21</v>
      </c>
      <c r="F14" s="81"/>
      <c r="G14" s="81"/>
      <c r="H14" s="81"/>
    </row>
    <row r="15" ht="24" customHeight="1" spans="1:8">
      <c r="A15" s="64"/>
      <c r="B15" s="64"/>
      <c r="C15" s="64"/>
      <c r="D15" s="64"/>
      <c r="E15" s="64" t="s">
        <v>22</v>
      </c>
      <c r="F15" s="149">
        <v>66.47</v>
      </c>
      <c r="G15" s="149">
        <v>65.91</v>
      </c>
      <c r="H15" s="81">
        <f>ROUND((G15-F15)/F15*100,2)</f>
        <v>-0.84</v>
      </c>
    </row>
    <row r="16" ht="24" customHeight="1" spans="1:8">
      <c r="A16" s="64"/>
      <c r="B16" s="64"/>
      <c r="C16" s="64"/>
      <c r="D16" s="64"/>
      <c r="E16" s="62" t="s">
        <v>23</v>
      </c>
      <c r="F16" s="150">
        <v>536.11</v>
      </c>
      <c r="G16" s="150">
        <v>469.51</v>
      </c>
      <c r="H16" s="81">
        <f>ROUND((G16-F16)/F16*100,2)</f>
        <v>-12.42</v>
      </c>
    </row>
    <row r="17" ht="24" customHeight="1" spans="1:8">
      <c r="A17" s="64"/>
      <c r="B17" s="64"/>
      <c r="C17" s="64"/>
      <c r="D17" s="64"/>
      <c r="E17" s="62" t="s">
        <v>24</v>
      </c>
      <c r="F17" s="150"/>
      <c r="G17" s="150"/>
      <c r="H17" s="81"/>
    </row>
    <row r="18" ht="24" customHeight="1" spans="1:8">
      <c r="A18" s="64"/>
      <c r="B18" s="64"/>
      <c r="C18" s="64"/>
      <c r="D18" s="64"/>
      <c r="E18" s="64" t="s">
        <v>25</v>
      </c>
      <c r="F18" s="149"/>
      <c r="G18" s="149"/>
      <c r="H18" s="81"/>
    </row>
    <row r="19" ht="24" customHeight="1" spans="1:8">
      <c r="A19" s="64"/>
      <c r="B19" s="64"/>
      <c r="C19" s="64"/>
      <c r="D19" s="64"/>
      <c r="E19" s="64" t="s">
        <v>26</v>
      </c>
      <c r="F19" s="81"/>
      <c r="G19" s="81"/>
      <c r="H19" s="81"/>
    </row>
    <row r="20" ht="24" customHeight="1" spans="1:8">
      <c r="A20" s="64"/>
      <c r="B20" s="64"/>
      <c r="C20" s="64"/>
      <c r="D20" s="64"/>
      <c r="E20" s="64" t="s">
        <v>27</v>
      </c>
      <c r="F20" s="81"/>
      <c r="G20" s="81"/>
      <c r="H20" s="81"/>
    </row>
    <row r="21" ht="24" customHeight="1" spans="1:8">
      <c r="A21" s="64"/>
      <c r="B21" s="64"/>
      <c r="C21" s="64"/>
      <c r="D21" s="64"/>
      <c r="E21" s="64" t="s">
        <v>28</v>
      </c>
      <c r="F21" s="81"/>
      <c r="G21" s="81"/>
      <c r="H21" s="81"/>
    </row>
    <row r="22" ht="24" customHeight="1" spans="1:8">
      <c r="A22" s="64"/>
      <c r="B22" s="64"/>
      <c r="C22" s="64"/>
      <c r="D22" s="64"/>
      <c r="E22" s="64" t="s">
        <v>29</v>
      </c>
      <c r="F22" s="81"/>
      <c r="G22" s="81"/>
      <c r="H22" s="81"/>
    </row>
    <row r="23" ht="24" customHeight="1" spans="1:8">
      <c r="A23" s="64"/>
      <c r="B23" s="64"/>
      <c r="C23" s="64"/>
      <c r="D23" s="64"/>
      <c r="E23" s="64" t="s">
        <v>30</v>
      </c>
      <c r="F23" s="81"/>
      <c r="G23" s="81"/>
      <c r="H23" s="81"/>
    </row>
    <row r="24" ht="24" customHeight="1" spans="1:8">
      <c r="A24" s="64"/>
      <c r="B24" s="64"/>
      <c r="C24" s="64"/>
      <c r="D24" s="64"/>
      <c r="E24" s="64" t="s">
        <v>31</v>
      </c>
      <c r="F24" s="81"/>
      <c r="G24" s="81"/>
      <c r="H24" s="81"/>
    </row>
    <row r="25" ht="24" customHeight="1" spans="1:8">
      <c r="A25" s="64"/>
      <c r="B25" s="64"/>
      <c r="C25" s="64"/>
      <c r="D25" s="64"/>
      <c r="E25" s="64" t="s">
        <v>32</v>
      </c>
      <c r="F25" s="81">
        <v>23.95</v>
      </c>
      <c r="G25" s="81">
        <v>26.37</v>
      </c>
      <c r="H25" s="81">
        <f>ROUND((G25-F25)/F25*100,2)</f>
        <v>10.1</v>
      </c>
    </row>
    <row r="26" ht="24" customHeight="1" spans="1:8">
      <c r="A26" s="64"/>
      <c r="B26" s="64"/>
      <c r="C26" s="64"/>
      <c r="D26" s="64"/>
      <c r="E26" s="64" t="s">
        <v>33</v>
      </c>
      <c r="F26" s="81"/>
      <c r="G26" s="81"/>
      <c r="H26" s="81"/>
    </row>
    <row r="27" ht="24" customHeight="1" spans="1:8">
      <c r="A27" s="64"/>
      <c r="B27" s="64"/>
      <c r="C27" s="64"/>
      <c r="D27" s="64"/>
      <c r="E27" s="64" t="s">
        <v>34</v>
      </c>
      <c r="F27" s="81"/>
      <c r="G27" s="81"/>
      <c r="H27" s="81"/>
    </row>
    <row r="28" ht="24" customHeight="1" spans="1:8">
      <c r="A28" s="64"/>
      <c r="B28" s="64"/>
      <c r="C28" s="64"/>
      <c r="D28" s="64"/>
      <c r="E28" s="99"/>
      <c r="F28" s="100"/>
      <c r="G28" s="100"/>
      <c r="H28" s="81"/>
    </row>
    <row r="29" ht="24" customHeight="1" spans="1:8">
      <c r="A29" s="60" t="s">
        <v>35</v>
      </c>
      <c r="B29" s="60">
        <f>SUM(B8:B28)</f>
        <v>626.53</v>
      </c>
      <c r="C29" s="60">
        <f>SUM(C8:C28)</f>
        <v>561.79</v>
      </c>
      <c r="D29" s="69">
        <v>-10.33</v>
      </c>
      <c r="E29" s="60" t="s">
        <v>36</v>
      </c>
      <c r="F29" s="110">
        <f>SUM(F15:F28)</f>
        <v>626.53</v>
      </c>
      <c r="G29" s="110">
        <f>SUM(G8:G28)</f>
        <v>561.79</v>
      </c>
      <c r="H29" s="81">
        <f>ROUND((G29-F29)/F29*100,2)</f>
        <v>-10.33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7" workbookViewId="0">
      <selection activeCell="A6" sqref="A6:D17"/>
    </sheetView>
  </sheetViews>
  <sheetFormatPr defaultColWidth="6.875" defaultRowHeight="11.25" outlineLevelCol="6"/>
  <cols>
    <col min="1" max="1" width="20.625" style="57" customWidth="1"/>
    <col min="2" max="2" width="29.5" style="57" customWidth="1"/>
    <col min="3" max="5" width="14.625" style="105" customWidth="1"/>
    <col min="6" max="6" width="12" style="105" customWidth="1"/>
    <col min="7" max="7" width="15.625" style="105" customWidth="1"/>
    <col min="8" max="16384" width="6.875" style="57"/>
  </cols>
  <sheetData>
    <row r="1" ht="16.5" customHeight="1" spans="1:7">
      <c r="A1" s="44" t="s">
        <v>37</v>
      </c>
      <c r="B1" s="45"/>
      <c r="C1" s="106"/>
      <c r="D1" s="123"/>
      <c r="E1" s="123"/>
      <c r="F1" s="123"/>
      <c r="G1" s="123"/>
    </row>
    <row r="2" ht="29.25" customHeight="1" spans="1:7">
      <c r="A2" s="58" t="s">
        <v>38</v>
      </c>
      <c r="B2" s="58"/>
      <c r="C2" s="107"/>
      <c r="D2" s="107"/>
      <c r="E2" s="107"/>
      <c r="F2" s="107"/>
      <c r="G2" s="107"/>
    </row>
    <row r="3" ht="26.25" customHeight="1" spans="1:7">
      <c r="A3" s="59"/>
      <c r="B3" s="59"/>
      <c r="C3" s="131"/>
      <c r="D3" s="131"/>
      <c r="E3" s="131"/>
      <c r="F3" s="131"/>
      <c r="G3" s="132" t="s">
        <v>2</v>
      </c>
    </row>
    <row r="4" ht="26.25" customHeight="1" spans="1:7">
      <c r="A4" s="60" t="s">
        <v>39</v>
      </c>
      <c r="B4" s="60"/>
      <c r="C4" s="137" t="s">
        <v>35</v>
      </c>
      <c r="D4" s="138" t="s">
        <v>40</v>
      </c>
      <c r="E4" s="138" t="s">
        <v>41</v>
      </c>
      <c r="F4" s="138" t="s">
        <v>42</v>
      </c>
      <c r="G4" s="137" t="s">
        <v>43</v>
      </c>
    </row>
    <row r="5" s="56" customFormat="1" ht="47.25" customHeight="1" spans="1:7">
      <c r="A5" s="60" t="s">
        <v>44</v>
      </c>
      <c r="B5" s="60" t="s">
        <v>45</v>
      </c>
      <c r="C5" s="139"/>
      <c r="D5" s="138"/>
      <c r="E5" s="138"/>
      <c r="F5" s="138"/>
      <c r="G5" s="139"/>
    </row>
    <row r="6" s="56" customFormat="1" ht="25.5" customHeight="1" spans="1:7">
      <c r="A6" s="111">
        <v>208</v>
      </c>
      <c r="B6" s="112" t="s">
        <v>46</v>
      </c>
      <c r="C6" s="113">
        <v>65.91</v>
      </c>
      <c r="D6" s="113">
        <v>65.91</v>
      </c>
      <c r="E6" s="114"/>
      <c r="F6" s="114"/>
      <c r="G6" s="114"/>
    </row>
    <row r="7" s="56" customFormat="1" ht="25.5" customHeight="1" spans="1:7">
      <c r="A7" s="111">
        <v>20805</v>
      </c>
      <c r="B7" s="112" t="s">
        <v>47</v>
      </c>
      <c r="C7" s="113">
        <v>65.91</v>
      </c>
      <c r="D7" s="113">
        <v>65.91</v>
      </c>
      <c r="E7" s="114"/>
      <c r="F7" s="114"/>
      <c r="G7" s="114"/>
    </row>
    <row r="8" s="56" customFormat="1" ht="30" customHeight="1" spans="1:7">
      <c r="A8" s="111">
        <v>2080505</v>
      </c>
      <c r="B8" s="112" t="s">
        <v>48</v>
      </c>
      <c r="C8" s="113">
        <v>65.91</v>
      </c>
      <c r="D8" s="113">
        <v>65.91</v>
      </c>
      <c r="E8" s="114"/>
      <c r="F8" s="114"/>
      <c r="G8" s="114"/>
    </row>
    <row r="9" s="56" customFormat="1" ht="25.5" customHeight="1" spans="1:7">
      <c r="A9" s="115">
        <v>210</v>
      </c>
      <c r="B9" s="116" t="s">
        <v>49</v>
      </c>
      <c r="C9" s="113">
        <v>469.51</v>
      </c>
      <c r="D9" s="113">
        <v>469.51</v>
      </c>
      <c r="E9" s="114"/>
      <c r="F9" s="114"/>
      <c r="G9" s="114"/>
    </row>
    <row r="10" customFormat="1" ht="25.5" customHeight="1" spans="1:7">
      <c r="A10" s="115">
        <v>21004</v>
      </c>
      <c r="B10" s="116" t="s">
        <v>50</v>
      </c>
      <c r="C10" s="83">
        <v>449.74</v>
      </c>
      <c r="D10" s="83">
        <v>449.74</v>
      </c>
      <c r="E10" s="117"/>
      <c r="F10" s="117"/>
      <c r="G10" s="117"/>
    </row>
    <row r="11" customFormat="1" ht="25.5" customHeight="1" spans="1:7">
      <c r="A11" s="115">
        <v>2100401</v>
      </c>
      <c r="B11" s="116" t="s">
        <v>51</v>
      </c>
      <c r="C11" s="81">
        <v>423.29</v>
      </c>
      <c r="D11" s="81">
        <v>423.29</v>
      </c>
      <c r="E11" s="81"/>
      <c r="F11" s="81"/>
      <c r="G11" s="81"/>
    </row>
    <row r="12" customFormat="1" ht="25.5" customHeight="1" spans="1:7">
      <c r="A12" s="115">
        <v>2100409</v>
      </c>
      <c r="B12" s="116" t="s">
        <v>52</v>
      </c>
      <c r="C12" s="113">
        <v>26.45</v>
      </c>
      <c r="D12" s="113">
        <v>26.45</v>
      </c>
      <c r="E12" s="81"/>
      <c r="F12" s="81"/>
      <c r="G12" s="81"/>
    </row>
    <row r="13" customFormat="1" ht="25.5" customHeight="1" spans="1:7">
      <c r="A13" s="115">
        <v>21011</v>
      </c>
      <c r="B13" s="116" t="s">
        <v>53</v>
      </c>
      <c r="C13" s="113">
        <v>19.77</v>
      </c>
      <c r="D13" s="113">
        <v>19.77</v>
      </c>
      <c r="E13" s="81"/>
      <c r="F13" s="81"/>
      <c r="G13" s="81"/>
    </row>
    <row r="14" customFormat="1" ht="25.5" customHeight="1" spans="1:7">
      <c r="A14" s="115">
        <v>2101102</v>
      </c>
      <c r="B14" s="116" t="s">
        <v>54</v>
      </c>
      <c r="C14" s="113">
        <v>19.77</v>
      </c>
      <c r="D14" s="113">
        <v>19.77</v>
      </c>
      <c r="E14" s="81"/>
      <c r="F14" s="81"/>
      <c r="G14" s="81"/>
    </row>
    <row r="15" customFormat="1" ht="25.5" customHeight="1" spans="1:7">
      <c r="A15" s="118">
        <v>221</v>
      </c>
      <c r="B15" s="119" t="s">
        <v>55</v>
      </c>
      <c r="C15" s="113">
        <v>26.37</v>
      </c>
      <c r="D15" s="113">
        <v>26.37</v>
      </c>
      <c r="E15" s="81"/>
      <c r="F15" s="81"/>
      <c r="G15" s="81"/>
    </row>
    <row r="16" customFormat="1" ht="25.5" customHeight="1" spans="1:7">
      <c r="A16" s="118">
        <v>22102</v>
      </c>
      <c r="B16" s="120" t="s">
        <v>56</v>
      </c>
      <c r="C16" s="113">
        <v>26.37</v>
      </c>
      <c r="D16" s="113">
        <v>26.37</v>
      </c>
      <c r="E16" s="81"/>
      <c r="F16" s="81"/>
      <c r="G16" s="81"/>
    </row>
    <row r="17" ht="25.5" customHeight="1" spans="1:7">
      <c r="A17" s="118">
        <v>2210201</v>
      </c>
      <c r="B17" s="119" t="s">
        <v>57</v>
      </c>
      <c r="C17" s="113">
        <v>26.37</v>
      </c>
      <c r="D17" s="113">
        <v>26.37</v>
      </c>
      <c r="E17" s="81"/>
      <c r="F17" s="81"/>
      <c r="G17" s="81"/>
    </row>
    <row r="18" ht="25.5" customHeight="1" spans="1:7">
      <c r="A18" s="65" t="s">
        <v>58</v>
      </c>
      <c r="B18" s="66"/>
      <c r="C18" s="113">
        <v>561.79</v>
      </c>
      <c r="D18" s="113">
        <v>561.79</v>
      </c>
      <c r="E18" s="81"/>
      <c r="F18" s="81"/>
      <c r="G18" s="81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10" workbookViewId="0">
      <selection activeCell="C7" sqref="C7:E18"/>
    </sheetView>
  </sheetViews>
  <sheetFormatPr defaultColWidth="6.875" defaultRowHeight="11.25" outlineLevelCol="4"/>
  <cols>
    <col min="1" max="1" width="19.375" style="57" customWidth="1"/>
    <col min="2" max="2" width="31.625" style="57" customWidth="1"/>
    <col min="3" max="5" width="24.125" style="105" customWidth="1"/>
    <col min="6" max="16384" width="6.875" style="57"/>
  </cols>
  <sheetData>
    <row r="1" ht="16.5" customHeight="1" spans="1:5">
      <c r="A1" s="44" t="s">
        <v>59</v>
      </c>
      <c r="B1" s="45"/>
      <c r="C1" s="106"/>
      <c r="D1" s="123"/>
      <c r="E1" s="123"/>
    </row>
    <row r="2" ht="16.5" customHeight="1" spans="1:5">
      <c r="A2" s="45"/>
      <c r="B2" s="45"/>
      <c r="C2" s="106"/>
      <c r="D2" s="123"/>
      <c r="E2" s="123"/>
    </row>
    <row r="3" ht="29.25" customHeight="1" spans="1:5">
      <c r="A3" s="58" t="s">
        <v>60</v>
      </c>
      <c r="B3" s="58"/>
      <c r="C3" s="107"/>
      <c r="D3" s="107"/>
      <c r="E3" s="107"/>
    </row>
    <row r="4" ht="26.25" customHeight="1" spans="1:5">
      <c r="A4" s="59"/>
      <c r="B4" s="59"/>
      <c r="C4" s="131"/>
      <c r="D4" s="131"/>
      <c r="E4" s="132" t="s">
        <v>2</v>
      </c>
    </row>
    <row r="5" ht="26.25" customHeight="1" spans="1:5">
      <c r="A5" s="133" t="s">
        <v>39</v>
      </c>
      <c r="B5" s="134"/>
      <c r="C5" s="135" t="s">
        <v>36</v>
      </c>
      <c r="D5" s="135" t="s">
        <v>61</v>
      </c>
      <c r="E5" s="135" t="s">
        <v>62</v>
      </c>
    </row>
    <row r="6" s="56" customFormat="1" ht="27.75" customHeight="1" spans="1:5">
      <c r="A6" s="60" t="s">
        <v>44</v>
      </c>
      <c r="B6" s="60" t="s">
        <v>45</v>
      </c>
      <c r="C6" s="136"/>
      <c r="D6" s="136"/>
      <c r="E6" s="136"/>
    </row>
    <row r="7" s="56" customFormat="1" ht="30" customHeight="1" spans="1:5">
      <c r="A7" s="111">
        <v>208</v>
      </c>
      <c r="B7" s="112" t="s">
        <v>46</v>
      </c>
      <c r="C7" s="113">
        <v>65.91</v>
      </c>
      <c r="D7" s="113">
        <v>65.91</v>
      </c>
      <c r="E7" s="114"/>
    </row>
    <row r="8" s="56" customFormat="1" ht="30" customHeight="1" spans="1:5">
      <c r="A8" s="111">
        <v>20805</v>
      </c>
      <c r="B8" s="112" t="s">
        <v>47</v>
      </c>
      <c r="C8" s="113">
        <v>65.91</v>
      </c>
      <c r="D8" s="113">
        <v>65.91</v>
      </c>
      <c r="E8" s="114"/>
    </row>
    <row r="9" s="56" customFormat="1" ht="30" customHeight="1" spans="1:5">
      <c r="A9" s="111">
        <v>2080505</v>
      </c>
      <c r="B9" s="112" t="s">
        <v>48</v>
      </c>
      <c r="C9" s="113">
        <v>65.91</v>
      </c>
      <c r="D9" s="113">
        <v>65.91</v>
      </c>
      <c r="E9" s="114"/>
    </row>
    <row r="10" s="56" customFormat="1" ht="30" customHeight="1" spans="1:5">
      <c r="A10" s="115">
        <v>210</v>
      </c>
      <c r="B10" s="116" t="s">
        <v>49</v>
      </c>
      <c r="C10" s="113">
        <v>469.51</v>
      </c>
      <c r="D10" s="113">
        <v>435.03</v>
      </c>
      <c r="E10" s="114">
        <v>34.48</v>
      </c>
    </row>
    <row r="11" customFormat="1" ht="30" customHeight="1" spans="1:5">
      <c r="A11" s="115">
        <v>21004</v>
      </c>
      <c r="B11" s="116" t="s">
        <v>50</v>
      </c>
      <c r="C11" s="83">
        <v>449.74</v>
      </c>
      <c r="D11" s="83">
        <v>415.26</v>
      </c>
      <c r="E11" s="117">
        <v>34.48</v>
      </c>
    </row>
    <row r="12" customFormat="1" ht="30" customHeight="1" spans="1:5">
      <c r="A12" s="115">
        <v>2100401</v>
      </c>
      <c r="B12" s="116" t="s">
        <v>51</v>
      </c>
      <c r="C12" s="81">
        <v>423.29</v>
      </c>
      <c r="D12" s="81">
        <v>415.26</v>
      </c>
      <c r="E12" s="81">
        <v>8.025</v>
      </c>
    </row>
    <row r="13" customFormat="1" ht="30" customHeight="1" spans="1:5">
      <c r="A13" s="115">
        <v>2100409</v>
      </c>
      <c r="B13" s="116" t="s">
        <v>52</v>
      </c>
      <c r="C13" s="113">
        <v>26.45</v>
      </c>
      <c r="D13" s="113">
        <v>0</v>
      </c>
      <c r="E13" s="81">
        <v>26.45</v>
      </c>
    </row>
    <row r="14" ht="30" customHeight="1" spans="1:5">
      <c r="A14" s="115">
        <v>21011</v>
      </c>
      <c r="B14" s="116" t="s">
        <v>53</v>
      </c>
      <c r="C14" s="113">
        <v>19.77</v>
      </c>
      <c r="D14" s="113">
        <v>19.77</v>
      </c>
      <c r="E14" s="81"/>
    </row>
    <row r="15" ht="30" customHeight="1" spans="1:5">
      <c r="A15" s="115">
        <v>2101102</v>
      </c>
      <c r="B15" s="116" t="s">
        <v>54</v>
      </c>
      <c r="C15" s="113">
        <v>19.77</v>
      </c>
      <c r="D15" s="113">
        <v>19.77</v>
      </c>
      <c r="E15" s="81"/>
    </row>
    <row r="16" ht="30" customHeight="1" spans="1:5">
      <c r="A16" s="118">
        <v>221</v>
      </c>
      <c r="B16" s="119" t="s">
        <v>55</v>
      </c>
      <c r="C16" s="113">
        <v>26.37</v>
      </c>
      <c r="D16" s="113">
        <v>26.37</v>
      </c>
      <c r="E16" s="81"/>
    </row>
    <row r="17" ht="30" customHeight="1" spans="1:5">
      <c r="A17" s="118">
        <v>22102</v>
      </c>
      <c r="B17" s="120" t="s">
        <v>56</v>
      </c>
      <c r="C17" s="113">
        <v>26.37</v>
      </c>
      <c r="D17" s="113">
        <v>26.37</v>
      </c>
      <c r="E17" s="81"/>
    </row>
    <row r="18" ht="30" customHeight="1" spans="1:5">
      <c r="A18" s="118">
        <v>2210201</v>
      </c>
      <c r="B18" s="119" t="s">
        <v>57</v>
      </c>
      <c r="C18" s="113">
        <v>26.37</v>
      </c>
      <c r="D18" s="113">
        <v>26.37</v>
      </c>
      <c r="E18" s="81"/>
    </row>
    <row r="19" ht="30" customHeight="1" spans="1:5">
      <c r="A19" s="65" t="s">
        <v>58</v>
      </c>
      <c r="B19" s="66"/>
      <c r="C19" s="113">
        <v>561.79</v>
      </c>
      <c r="D19" s="81">
        <v>527.31</v>
      </c>
      <c r="E19" s="81">
        <v>34.48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551181102362" right="0.590551181102362" top="0.432638888888889" bottom="0.236111111111111" header="0.511811023622047" footer="0.35416666666666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E29" sqref="E29"/>
    </sheetView>
  </sheetViews>
  <sheetFormatPr defaultColWidth="6.875" defaultRowHeight="11.25" outlineLevelCol="5"/>
  <cols>
    <col min="1" max="1" width="28.125" style="57" customWidth="1"/>
    <col min="2" max="2" width="14.875" style="57" customWidth="1"/>
    <col min="3" max="3" width="30.375" style="57" customWidth="1"/>
    <col min="4" max="4" width="15.375" style="105" customWidth="1"/>
    <col min="5" max="6" width="17.125" style="105" customWidth="1"/>
    <col min="7" max="16384" width="6.875" style="57"/>
  </cols>
  <sheetData>
    <row r="1" ht="16.5" customHeight="1" spans="1:6">
      <c r="A1" s="59" t="s">
        <v>63</v>
      </c>
      <c r="B1" s="125"/>
      <c r="C1" s="125"/>
      <c r="D1" s="126"/>
      <c r="E1" s="126"/>
      <c r="F1" s="127"/>
    </row>
    <row r="2" ht="18.75" customHeight="1" spans="1:6">
      <c r="A2" s="128"/>
      <c r="B2" s="125"/>
      <c r="C2" s="125"/>
      <c r="D2" s="126"/>
      <c r="E2" s="126"/>
      <c r="F2" s="127"/>
    </row>
    <row r="3" ht="21" customHeight="1" spans="1:6">
      <c r="A3" s="74" t="s">
        <v>64</v>
      </c>
      <c r="B3" s="74"/>
      <c r="C3" s="74"/>
      <c r="D3" s="75"/>
      <c r="E3" s="75"/>
      <c r="F3" s="75"/>
    </row>
    <row r="4" ht="14.25" customHeight="1" spans="1:6">
      <c r="A4" s="129"/>
      <c r="B4" s="129"/>
      <c r="C4" s="129"/>
      <c r="D4" s="130"/>
      <c r="E4" s="130"/>
      <c r="F4" s="77" t="s">
        <v>2</v>
      </c>
    </row>
    <row r="5" ht="24" customHeight="1" spans="1:6">
      <c r="A5" s="151" t="s">
        <v>3</v>
      </c>
      <c r="B5" s="60"/>
      <c r="C5" s="151" t="s">
        <v>4</v>
      </c>
      <c r="D5" s="110"/>
      <c r="E5" s="110"/>
      <c r="F5" s="110"/>
    </row>
    <row r="6" ht="24" customHeight="1" spans="1:6">
      <c r="A6" s="151" t="s">
        <v>5</v>
      </c>
      <c r="B6" s="151" t="s">
        <v>6</v>
      </c>
      <c r="C6" s="60" t="s">
        <v>39</v>
      </c>
      <c r="D6" s="110" t="s">
        <v>6</v>
      </c>
      <c r="E6" s="110"/>
      <c r="F6" s="110"/>
    </row>
    <row r="7" ht="24" customHeight="1" spans="1:6">
      <c r="A7" s="60"/>
      <c r="B7" s="60"/>
      <c r="C7" s="60"/>
      <c r="D7" s="110" t="s">
        <v>65</v>
      </c>
      <c r="E7" s="110" t="s">
        <v>40</v>
      </c>
      <c r="F7" s="110" t="s">
        <v>66</v>
      </c>
    </row>
    <row r="8" ht="28.5" customHeight="1" spans="1:6">
      <c r="A8" s="64" t="s">
        <v>11</v>
      </c>
      <c r="B8" s="69">
        <v>561.79</v>
      </c>
      <c r="C8" s="62" t="s">
        <v>12</v>
      </c>
      <c r="D8" s="113"/>
      <c r="E8" s="113"/>
      <c r="F8" s="114"/>
    </row>
    <row r="9" ht="28.5" customHeight="1" spans="1:6">
      <c r="A9" s="64" t="s">
        <v>13</v>
      </c>
      <c r="B9" s="69"/>
      <c r="C9" s="62" t="s">
        <v>14</v>
      </c>
      <c r="D9" s="113"/>
      <c r="E9" s="113"/>
      <c r="F9" s="114"/>
    </row>
    <row r="10" ht="28.5" customHeight="1" spans="1:6">
      <c r="A10" s="64"/>
      <c r="B10" s="64"/>
      <c r="C10" s="62" t="s">
        <v>16</v>
      </c>
      <c r="D10" s="113"/>
      <c r="E10" s="113"/>
      <c r="F10" s="114"/>
    </row>
    <row r="11" ht="28.5" customHeight="1" spans="1:6">
      <c r="A11" s="64"/>
      <c r="B11" s="64"/>
      <c r="C11" s="64" t="s">
        <v>18</v>
      </c>
      <c r="D11" s="81"/>
      <c r="E11" s="81"/>
      <c r="F11" s="114"/>
    </row>
    <row r="12" ht="28.5" customHeight="1" spans="1:6">
      <c r="A12" s="64"/>
      <c r="B12" s="64"/>
      <c r="C12" s="62" t="s">
        <v>19</v>
      </c>
      <c r="D12" s="113"/>
      <c r="E12" s="113"/>
      <c r="F12" s="114"/>
    </row>
    <row r="13" ht="28.5" customHeight="1" spans="1:6">
      <c r="A13" s="64"/>
      <c r="B13" s="64"/>
      <c r="C13" s="62" t="s">
        <v>20</v>
      </c>
      <c r="D13" s="113"/>
      <c r="E13" s="113"/>
      <c r="F13" s="114"/>
    </row>
    <row r="14" ht="28.5" customHeight="1" spans="1:6">
      <c r="A14" s="64"/>
      <c r="B14" s="64"/>
      <c r="C14" s="64" t="s">
        <v>21</v>
      </c>
      <c r="D14" s="81"/>
      <c r="E14" s="81"/>
      <c r="F14" s="81"/>
    </row>
    <row r="15" ht="28.5" customHeight="1" spans="1:6">
      <c r="A15" s="64"/>
      <c r="B15" s="64"/>
      <c r="C15" s="64" t="s">
        <v>22</v>
      </c>
      <c r="D15" s="81">
        <v>65.91</v>
      </c>
      <c r="E15" s="81">
        <v>65.91</v>
      </c>
      <c r="F15" s="81"/>
    </row>
    <row r="16" ht="28.5" customHeight="1" spans="1:6">
      <c r="A16" s="64"/>
      <c r="B16" s="64"/>
      <c r="C16" s="62" t="s">
        <v>23</v>
      </c>
      <c r="D16" s="113">
        <v>469.51</v>
      </c>
      <c r="E16" s="113">
        <v>469.51</v>
      </c>
      <c r="F16" s="81"/>
    </row>
    <row r="17" ht="28.5" customHeight="1" spans="1:6">
      <c r="A17" s="64"/>
      <c r="B17" s="64"/>
      <c r="C17" s="62" t="s">
        <v>24</v>
      </c>
      <c r="D17" s="113"/>
      <c r="E17" s="113"/>
      <c r="F17" s="81"/>
    </row>
    <row r="18" ht="28.5" customHeight="1" spans="1:6">
      <c r="A18" s="64"/>
      <c r="B18" s="64"/>
      <c r="C18" s="64" t="s">
        <v>25</v>
      </c>
      <c r="D18" s="81"/>
      <c r="E18" s="81"/>
      <c r="F18" s="81"/>
    </row>
    <row r="19" ht="28.5" customHeight="1" spans="1:6">
      <c r="A19" s="64"/>
      <c r="B19" s="64"/>
      <c r="C19" s="64" t="s">
        <v>26</v>
      </c>
      <c r="D19" s="81"/>
      <c r="E19" s="81"/>
      <c r="F19" s="81"/>
    </row>
    <row r="20" ht="28.5" customHeight="1" spans="1:6">
      <c r="A20" s="64"/>
      <c r="B20" s="64"/>
      <c r="C20" s="64" t="s">
        <v>27</v>
      </c>
      <c r="D20" s="81"/>
      <c r="E20" s="81"/>
      <c r="F20" s="81"/>
    </row>
    <row r="21" ht="28.5" customHeight="1" spans="1:6">
      <c r="A21" s="64"/>
      <c r="B21" s="64"/>
      <c r="C21" s="64" t="s">
        <v>28</v>
      </c>
      <c r="D21" s="81"/>
      <c r="E21" s="81"/>
      <c r="F21" s="81"/>
    </row>
    <row r="22" ht="28.5" customHeight="1" spans="1:6">
      <c r="A22" s="64"/>
      <c r="B22" s="64"/>
      <c r="C22" s="64" t="s">
        <v>29</v>
      </c>
      <c r="D22" s="81"/>
      <c r="E22" s="81"/>
      <c r="F22" s="81"/>
    </row>
    <row r="23" ht="28.5" customHeight="1" spans="1:6">
      <c r="A23" s="64"/>
      <c r="B23" s="64"/>
      <c r="C23" s="64" t="s">
        <v>30</v>
      </c>
      <c r="D23" s="81"/>
      <c r="E23" s="81"/>
      <c r="F23" s="81"/>
    </row>
    <row r="24" ht="28.5" customHeight="1" spans="1:6">
      <c r="A24" s="64"/>
      <c r="B24" s="64"/>
      <c r="C24" s="64" t="s">
        <v>31</v>
      </c>
      <c r="D24" s="81"/>
      <c r="E24" s="81"/>
      <c r="F24" s="81"/>
    </row>
    <row r="25" ht="28.5" customHeight="1" spans="1:6">
      <c r="A25" s="64"/>
      <c r="B25" s="64"/>
      <c r="C25" s="64" t="s">
        <v>32</v>
      </c>
      <c r="D25" s="81">
        <v>26.37</v>
      </c>
      <c r="E25" s="81">
        <v>26.37</v>
      </c>
      <c r="F25" s="81"/>
    </row>
    <row r="26" ht="28.5" customHeight="1" spans="1:6">
      <c r="A26" s="64"/>
      <c r="B26" s="64"/>
      <c r="C26" s="64" t="s">
        <v>33</v>
      </c>
      <c r="D26" s="81"/>
      <c r="E26" s="81"/>
      <c r="F26" s="81"/>
    </row>
    <row r="27" ht="28.5" customHeight="1" spans="1:6">
      <c r="A27" s="64"/>
      <c r="B27" s="64"/>
      <c r="C27" s="64" t="s">
        <v>34</v>
      </c>
      <c r="D27" s="81"/>
      <c r="E27" s="81"/>
      <c r="F27" s="81"/>
    </row>
    <row r="28" ht="28.5" customHeight="1" spans="1:6">
      <c r="A28" s="64"/>
      <c r="B28" s="64"/>
      <c r="C28" s="64"/>
      <c r="D28" s="81"/>
      <c r="E28" s="81"/>
      <c r="F28" s="81"/>
    </row>
    <row r="29" ht="28.5" customHeight="1" spans="1:6">
      <c r="A29" s="60" t="s">
        <v>35</v>
      </c>
      <c r="B29" s="69">
        <v>561.79</v>
      </c>
      <c r="C29" s="60" t="s">
        <v>36</v>
      </c>
      <c r="D29" s="114">
        <f>SUM(D8:D28)</f>
        <v>561.79</v>
      </c>
      <c r="E29" s="114">
        <f>SUM(E15:E28)</f>
        <v>561.79</v>
      </c>
      <c r="F29" s="8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16" workbookViewId="0">
      <selection activeCell="K20" sqref="K20"/>
    </sheetView>
  </sheetViews>
  <sheetFormatPr defaultColWidth="6.875" defaultRowHeight="11.25"/>
  <cols>
    <col min="1" max="1" width="11.375" style="57" customWidth="1"/>
    <col min="2" max="2" width="20.875" style="57" customWidth="1"/>
    <col min="3" max="8" width="10" style="105" customWidth="1"/>
    <col min="9" max="11" width="10.875" style="105" customWidth="1"/>
    <col min="12" max="16384" width="6.875" style="57"/>
  </cols>
  <sheetData>
    <row r="1" ht="16.5" customHeight="1" spans="1:11">
      <c r="A1" s="44" t="s">
        <v>67</v>
      </c>
      <c r="B1" s="45"/>
      <c r="C1" s="106"/>
      <c r="D1" s="106"/>
      <c r="E1" s="106"/>
      <c r="F1" s="106"/>
      <c r="G1" s="106"/>
      <c r="H1" s="106"/>
      <c r="I1" s="123"/>
      <c r="J1" s="123"/>
      <c r="K1" s="123"/>
    </row>
    <row r="2" ht="16.5" customHeight="1" spans="1:11">
      <c r="A2" s="45"/>
      <c r="B2" s="45"/>
      <c r="C2" s="106"/>
      <c r="D2" s="106"/>
      <c r="E2" s="106"/>
      <c r="F2" s="106"/>
      <c r="G2" s="106"/>
      <c r="H2" s="106"/>
      <c r="I2" s="123"/>
      <c r="J2" s="123"/>
      <c r="K2" s="123"/>
    </row>
    <row r="3" ht="29.25" customHeight="1" spans="1:11">
      <c r="A3" s="58" t="s">
        <v>68</v>
      </c>
      <c r="B3" s="58"/>
      <c r="C3" s="107"/>
      <c r="D3" s="107"/>
      <c r="E3" s="107"/>
      <c r="F3" s="107"/>
      <c r="G3" s="107"/>
      <c r="H3" s="107"/>
      <c r="I3" s="107"/>
      <c r="J3" s="107"/>
      <c r="K3" s="107"/>
    </row>
    <row r="4" ht="26.25" customHeight="1" spans="1:11">
      <c r="A4" s="108"/>
      <c r="B4" s="108"/>
      <c r="C4" s="109"/>
      <c r="D4" s="109"/>
      <c r="E4" s="109"/>
      <c r="F4" s="109"/>
      <c r="G4" s="109"/>
      <c r="H4" s="109"/>
      <c r="I4" s="109"/>
      <c r="J4" s="124" t="s">
        <v>2</v>
      </c>
      <c r="K4" s="124"/>
    </row>
    <row r="5" ht="26.25" customHeight="1" spans="1:11">
      <c r="A5" s="60" t="s">
        <v>39</v>
      </c>
      <c r="B5" s="60"/>
      <c r="C5" s="110" t="s">
        <v>69</v>
      </c>
      <c r="D5" s="110"/>
      <c r="E5" s="110"/>
      <c r="F5" s="110" t="s">
        <v>70</v>
      </c>
      <c r="G5" s="110"/>
      <c r="H5" s="110"/>
      <c r="I5" s="110" t="s">
        <v>71</v>
      </c>
      <c r="J5" s="110"/>
      <c r="K5" s="110"/>
    </row>
    <row r="6" s="56" customFormat="1" ht="30.75" customHeight="1" spans="1:11">
      <c r="A6" s="60" t="s">
        <v>44</v>
      </c>
      <c r="B6" s="60" t="s">
        <v>45</v>
      </c>
      <c r="C6" s="110" t="s">
        <v>58</v>
      </c>
      <c r="D6" s="110" t="s">
        <v>61</v>
      </c>
      <c r="E6" s="110" t="s">
        <v>62</v>
      </c>
      <c r="F6" s="110" t="s">
        <v>58</v>
      </c>
      <c r="G6" s="110" t="s">
        <v>61</v>
      </c>
      <c r="H6" s="110" t="s">
        <v>62</v>
      </c>
      <c r="I6" s="110" t="s">
        <v>58</v>
      </c>
      <c r="J6" s="110" t="s">
        <v>61</v>
      </c>
      <c r="K6" s="110" t="s">
        <v>62</v>
      </c>
    </row>
    <row r="7" s="56" customFormat="1" ht="30.75" customHeight="1" spans="1:11">
      <c r="A7" s="111">
        <v>208</v>
      </c>
      <c r="B7" s="112" t="s">
        <v>46</v>
      </c>
      <c r="C7" s="113">
        <v>66.47</v>
      </c>
      <c r="D7" s="113">
        <v>66.47</v>
      </c>
      <c r="E7" s="113"/>
      <c r="F7" s="113">
        <v>65.91</v>
      </c>
      <c r="G7" s="113">
        <v>65.91</v>
      </c>
      <c r="H7" s="114"/>
      <c r="I7" s="114">
        <f>ROUND((F7-C7)/C7*100,2)</f>
        <v>-0.84</v>
      </c>
      <c r="J7" s="114">
        <f>ROUND((G7-D7)/D7*100,2)</f>
        <v>-0.84</v>
      </c>
      <c r="K7" s="81"/>
    </row>
    <row r="8" s="56" customFormat="1" ht="30.75" customHeight="1" spans="1:11">
      <c r="A8" s="111">
        <v>20805</v>
      </c>
      <c r="B8" s="112" t="s">
        <v>47</v>
      </c>
      <c r="C8" s="113">
        <v>66.47</v>
      </c>
      <c r="D8" s="113">
        <v>66.47</v>
      </c>
      <c r="E8" s="113"/>
      <c r="F8" s="113">
        <v>65.91</v>
      </c>
      <c r="G8" s="113">
        <v>65.91</v>
      </c>
      <c r="H8" s="114"/>
      <c r="I8" s="114">
        <f>ROUND((F8-C8)/C8*100,2)</f>
        <v>-0.84</v>
      </c>
      <c r="J8" s="114">
        <f t="shared" ref="J8:J20" si="0">ROUND((G8-D8)/D8*100,2)</f>
        <v>-0.84</v>
      </c>
      <c r="K8" s="81"/>
    </row>
    <row r="9" s="56" customFormat="1" ht="35" customHeight="1" spans="1:11">
      <c r="A9" s="111">
        <v>2080505</v>
      </c>
      <c r="B9" s="112" t="s">
        <v>48</v>
      </c>
      <c r="C9" s="113">
        <v>59.88</v>
      </c>
      <c r="D9" s="113">
        <v>59.88</v>
      </c>
      <c r="E9" s="113"/>
      <c r="F9" s="113">
        <v>65.91</v>
      </c>
      <c r="G9" s="113">
        <v>65.91</v>
      </c>
      <c r="H9" s="114"/>
      <c r="I9" s="114">
        <f t="shared" ref="I9:I20" si="1">ROUND((F9-C9)/C9*100,2)</f>
        <v>10.07</v>
      </c>
      <c r="J9" s="114">
        <f t="shared" si="0"/>
        <v>10.07</v>
      </c>
      <c r="K9" s="81"/>
    </row>
    <row r="10" s="56" customFormat="1" ht="36" customHeight="1" spans="1:11">
      <c r="A10" s="111">
        <v>2080506</v>
      </c>
      <c r="B10" s="112" t="s">
        <v>72</v>
      </c>
      <c r="C10" s="113">
        <v>6.59</v>
      </c>
      <c r="D10" s="113">
        <v>6.59</v>
      </c>
      <c r="E10" s="113"/>
      <c r="F10" s="113"/>
      <c r="G10" s="113"/>
      <c r="H10" s="114"/>
      <c r="I10" s="114">
        <f t="shared" si="1"/>
        <v>-100</v>
      </c>
      <c r="J10" s="114">
        <f t="shared" si="0"/>
        <v>-100</v>
      </c>
      <c r="K10" s="81"/>
    </row>
    <row r="11" s="56" customFormat="1" ht="30.75" customHeight="1" spans="1:11">
      <c r="A11" s="115">
        <v>210</v>
      </c>
      <c r="B11" s="116" t="s">
        <v>49</v>
      </c>
      <c r="C11" s="113">
        <v>536.11</v>
      </c>
      <c r="D11" s="113">
        <v>404.11</v>
      </c>
      <c r="E11" s="113">
        <v>132</v>
      </c>
      <c r="F11" s="113">
        <v>469.51</v>
      </c>
      <c r="G11" s="113">
        <v>435.03</v>
      </c>
      <c r="H11" s="114">
        <v>34.48</v>
      </c>
      <c r="I11" s="114">
        <f t="shared" si="1"/>
        <v>-12.42</v>
      </c>
      <c r="J11" s="114">
        <f t="shared" si="0"/>
        <v>7.65</v>
      </c>
      <c r="K11" s="81">
        <f>ROUND((H11-E11)/E11*100,2)</f>
        <v>-73.88</v>
      </c>
    </row>
    <row r="12" s="56" customFormat="1" ht="30.75" customHeight="1" spans="1:11">
      <c r="A12" s="115">
        <v>21004</v>
      </c>
      <c r="B12" s="116" t="s">
        <v>50</v>
      </c>
      <c r="C12" s="81">
        <v>536.11</v>
      </c>
      <c r="D12" s="81">
        <v>404.11</v>
      </c>
      <c r="E12" s="81">
        <v>132</v>
      </c>
      <c r="F12" s="83">
        <v>449.74</v>
      </c>
      <c r="G12" s="83">
        <v>415.26</v>
      </c>
      <c r="H12" s="117">
        <v>34.48</v>
      </c>
      <c r="I12" s="114">
        <f t="shared" si="1"/>
        <v>-16.11</v>
      </c>
      <c r="J12" s="114">
        <f t="shared" si="0"/>
        <v>2.76</v>
      </c>
      <c r="K12" s="81">
        <f>ROUND((H12-E12)/E12*100,2)</f>
        <v>-73.88</v>
      </c>
    </row>
    <row r="13" customFormat="1" ht="30.75" customHeight="1" spans="1:11">
      <c r="A13" s="115">
        <v>2100401</v>
      </c>
      <c r="B13" s="116" t="s">
        <v>51</v>
      </c>
      <c r="C13" s="81">
        <v>516.26</v>
      </c>
      <c r="D13" s="81">
        <v>404.11</v>
      </c>
      <c r="E13" s="81">
        <v>112.15</v>
      </c>
      <c r="F13" s="81">
        <v>423.29</v>
      </c>
      <c r="G13" s="81">
        <v>415.26</v>
      </c>
      <c r="H13" s="81">
        <v>8.025</v>
      </c>
      <c r="I13" s="114">
        <f t="shared" si="1"/>
        <v>-18.01</v>
      </c>
      <c r="J13" s="114">
        <f t="shared" si="0"/>
        <v>2.76</v>
      </c>
      <c r="K13" s="81">
        <f>ROUND((H13-E13)/E13*100,2)</f>
        <v>-92.84</v>
      </c>
    </row>
    <row r="14" ht="30.75" customHeight="1" spans="1:11">
      <c r="A14" s="115">
        <v>2100409</v>
      </c>
      <c r="B14" s="116" t="s">
        <v>52</v>
      </c>
      <c r="C14" s="113">
        <v>19.85</v>
      </c>
      <c r="D14" s="113"/>
      <c r="E14" s="113">
        <v>19.85</v>
      </c>
      <c r="F14" s="113">
        <v>26.45</v>
      </c>
      <c r="G14" s="113">
        <v>0</v>
      </c>
      <c r="H14" s="81">
        <v>26.45</v>
      </c>
      <c r="I14" s="114">
        <f t="shared" si="1"/>
        <v>33.25</v>
      </c>
      <c r="J14" s="114"/>
      <c r="K14" s="81">
        <f>ROUND((H14-E14)/E14*100,2)</f>
        <v>33.25</v>
      </c>
    </row>
    <row r="15" ht="30.75" customHeight="1" spans="1:11">
      <c r="A15" s="115">
        <v>21011</v>
      </c>
      <c r="B15" s="116" t="s">
        <v>53</v>
      </c>
      <c r="C15" s="113"/>
      <c r="D15" s="113"/>
      <c r="E15" s="113"/>
      <c r="F15" s="113">
        <v>19.77</v>
      </c>
      <c r="G15" s="113">
        <v>19.77</v>
      </c>
      <c r="H15" s="81"/>
      <c r="I15" s="114"/>
      <c r="J15" s="114"/>
      <c r="K15" s="81"/>
    </row>
    <row r="16" ht="30.75" customHeight="1" spans="1:11">
      <c r="A16" s="115">
        <v>2101102</v>
      </c>
      <c r="B16" s="116" t="s">
        <v>54</v>
      </c>
      <c r="C16" s="113"/>
      <c r="D16" s="113"/>
      <c r="E16" s="113"/>
      <c r="F16" s="113">
        <v>19.77</v>
      </c>
      <c r="G16" s="113">
        <v>19.77</v>
      </c>
      <c r="H16" s="81"/>
      <c r="I16" s="114"/>
      <c r="J16" s="114"/>
      <c r="K16" s="81"/>
    </row>
    <row r="17" ht="30.75" customHeight="1" spans="1:11">
      <c r="A17" s="118">
        <v>221</v>
      </c>
      <c r="B17" s="119" t="s">
        <v>55</v>
      </c>
      <c r="C17" s="113">
        <v>23.95</v>
      </c>
      <c r="D17" s="113">
        <v>23.95</v>
      </c>
      <c r="E17" s="113"/>
      <c r="F17" s="113">
        <v>26.37</v>
      </c>
      <c r="G17" s="113">
        <v>26.37</v>
      </c>
      <c r="H17" s="81"/>
      <c r="I17" s="114">
        <f t="shared" si="1"/>
        <v>10.1</v>
      </c>
      <c r="J17" s="114">
        <f t="shared" si="0"/>
        <v>10.1</v>
      </c>
      <c r="K17" s="81"/>
    </row>
    <row r="18" ht="30.75" customHeight="1" spans="1:11">
      <c r="A18" s="118">
        <v>22102</v>
      </c>
      <c r="B18" s="120" t="s">
        <v>56</v>
      </c>
      <c r="C18" s="113">
        <v>23.95</v>
      </c>
      <c r="D18" s="113">
        <v>23.95</v>
      </c>
      <c r="E18" s="113"/>
      <c r="F18" s="113">
        <v>26.37</v>
      </c>
      <c r="G18" s="113">
        <v>26.37</v>
      </c>
      <c r="H18" s="81"/>
      <c r="I18" s="114">
        <f t="shared" si="1"/>
        <v>10.1</v>
      </c>
      <c r="J18" s="114">
        <f t="shared" si="0"/>
        <v>10.1</v>
      </c>
      <c r="K18" s="81"/>
    </row>
    <row r="19" ht="30.75" customHeight="1" spans="1:11">
      <c r="A19" s="118">
        <v>2210201</v>
      </c>
      <c r="B19" s="119" t="s">
        <v>57</v>
      </c>
      <c r="C19" s="113">
        <v>23.95</v>
      </c>
      <c r="D19" s="113">
        <v>23.95</v>
      </c>
      <c r="E19" s="113"/>
      <c r="F19" s="113">
        <v>26.37</v>
      </c>
      <c r="G19" s="113">
        <v>26.37</v>
      </c>
      <c r="H19" s="81"/>
      <c r="I19" s="114">
        <f t="shared" si="1"/>
        <v>10.1</v>
      </c>
      <c r="J19" s="114">
        <f t="shared" si="0"/>
        <v>10.1</v>
      </c>
      <c r="K19" s="81"/>
    </row>
    <row r="20" ht="30.75" customHeight="1" spans="1:11">
      <c r="A20" s="121" t="s">
        <v>58</v>
      </c>
      <c r="B20" s="122"/>
      <c r="C20" s="113">
        <v>626.53</v>
      </c>
      <c r="D20" s="113">
        <v>494.53</v>
      </c>
      <c r="E20" s="113">
        <v>132</v>
      </c>
      <c r="F20" s="113">
        <v>561.79</v>
      </c>
      <c r="G20" s="113">
        <v>527.31</v>
      </c>
      <c r="H20" s="113">
        <v>34.48</v>
      </c>
      <c r="I20" s="114">
        <f t="shared" si="1"/>
        <v>-10.33</v>
      </c>
      <c r="J20" s="114">
        <f t="shared" si="0"/>
        <v>6.63</v>
      </c>
      <c r="K20" s="81">
        <f>ROUND((H20-E20)/E20*100,2)</f>
        <v>-73.88</v>
      </c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opLeftCell="A40" workbookViewId="0">
      <selection activeCell="F5" sqref="F5"/>
    </sheetView>
  </sheetViews>
  <sheetFormatPr defaultColWidth="9" defaultRowHeight="14.25"/>
  <cols>
    <col min="1" max="1" width="38.375" customWidth="1"/>
    <col min="2" max="2" width="18.125" style="71" customWidth="1"/>
    <col min="3" max="3" width="22.125" customWidth="1"/>
  </cols>
  <sheetData>
    <row r="1" ht="19.5" customHeight="1" spans="1:3">
      <c r="A1" s="89" t="s">
        <v>73</v>
      </c>
      <c r="B1" s="90"/>
      <c r="C1" s="91"/>
    </row>
    <row r="2" ht="44.25" customHeight="1" spans="1:5">
      <c r="A2" s="92" t="s">
        <v>74</v>
      </c>
      <c r="B2" s="93"/>
      <c r="C2" s="92"/>
      <c r="D2" s="94"/>
      <c r="E2" s="94"/>
    </row>
    <row r="3" ht="20.25" customHeight="1" spans="3:3">
      <c r="C3" s="95" t="s">
        <v>2</v>
      </c>
    </row>
    <row r="4" ht="22.5" customHeight="1" spans="1:12">
      <c r="A4" s="96" t="s">
        <v>75</v>
      </c>
      <c r="B4" s="97" t="s">
        <v>6</v>
      </c>
      <c r="C4" s="96" t="s">
        <v>76</v>
      </c>
      <c r="G4" s="91"/>
      <c r="H4" s="98"/>
      <c r="I4" s="91"/>
      <c r="J4" s="91"/>
      <c r="K4" s="91"/>
      <c r="L4" s="91"/>
    </row>
    <row r="5" ht="22.5" customHeight="1" spans="1:12">
      <c r="A5" s="99" t="s">
        <v>77</v>
      </c>
      <c r="B5" s="100">
        <v>501.19</v>
      </c>
      <c r="C5" s="99"/>
      <c r="G5" s="91"/>
      <c r="H5" s="98"/>
      <c r="I5" s="91"/>
      <c r="J5" s="91"/>
      <c r="K5" s="104"/>
      <c r="L5" s="91"/>
    </row>
    <row r="6" ht="22.5" customHeight="1" spans="1:12">
      <c r="A6" s="99" t="s">
        <v>78</v>
      </c>
      <c r="B6" s="101">
        <v>192.57</v>
      </c>
      <c r="C6" s="99"/>
      <c r="G6" s="91"/>
      <c r="H6" s="98"/>
      <c r="I6" s="91"/>
      <c r="J6" s="91"/>
      <c r="K6" s="104"/>
      <c r="L6" s="91"/>
    </row>
    <row r="7" ht="22.5" customHeight="1" spans="1:12">
      <c r="A7" s="99" t="s">
        <v>79</v>
      </c>
      <c r="B7" s="101">
        <v>34.92</v>
      </c>
      <c r="C7" s="99"/>
      <c r="G7" s="91"/>
      <c r="H7" s="102"/>
      <c r="I7" s="91"/>
      <c r="J7" s="91"/>
      <c r="K7" s="104"/>
      <c r="L7" s="91"/>
    </row>
    <row r="8" ht="22.5" customHeight="1" spans="1:12">
      <c r="A8" s="99" t="s">
        <v>80</v>
      </c>
      <c r="B8" s="101">
        <v>16.05</v>
      </c>
      <c r="C8" s="99"/>
      <c r="G8" s="91"/>
      <c r="H8" s="102"/>
      <c r="I8" s="91"/>
      <c r="J8" s="91"/>
      <c r="K8" s="89"/>
      <c r="L8" s="91"/>
    </row>
    <row r="9" ht="22.5" customHeight="1" spans="1:12">
      <c r="A9" s="99" t="s">
        <v>81</v>
      </c>
      <c r="B9" s="100">
        <v>115.19</v>
      </c>
      <c r="C9" s="99"/>
      <c r="G9" s="91"/>
      <c r="H9" s="102"/>
      <c r="I9" s="91"/>
      <c r="J9" s="91"/>
      <c r="K9" s="89"/>
      <c r="L9" s="91"/>
    </row>
    <row r="10" ht="22.5" customHeight="1" spans="1:12">
      <c r="A10" s="99" t="s">
        <v>82</v>
      </c>
      <c r="B10" s="100">
        <v>65.91</v>
      </c>
      <c r="C10" s="99"/>
      <c r="G10" s="91"/>
      <c r="H10" s="102"/>
      <c r="I10" s="91"/>
      <c r="J10" s="91"/>
      <c r="K10" s="89"/>
      <c r="L10" s="91"/>
    </row>
    <row r="11" ht="22.5" customHeight="1" spans="1:12">
      <c r="A11" s="99" t="s">
        <v>83</v>
      </c>
      <c r="B11" s="100"/>
      <c r="C11" s="99"/>
      <c r="G11" s="91"/>
      <c r="H11" s="102"/>
      <c r="I11" s="91"/>
      <c r="J11" s="91"/>
      <c r="K11" s="89"/>
      <c r="L11" s="91"/>
    </row>
    <row r="12" ht="22.5" customHeight="1" spans="1:12">
      <c r="A12" s="99" t="s">
        <v>84</v>
      </c>
      <c r="B12" s="100">
        <v>19.77</v>
      </c>
      <c r="C12" s="99"/>
      <c r="G12" s="91"/>
      <c r="H12" s="102"/>
      <c r="I12" s="91"/>
      <c r="J12" s="91"/>
      <c r="K12" s="89"/>
      <c r="L12" s="91"/>
    </row>
    <row r="13" ht="22.5" customHeight="1" spans="1:12">
      <c r="A13" s="99" t="s">
        <v>85</v>
      </c>
      <c r="B13" s="100"/>
      <c r="C13" s="99"/>
      <c r="G13" s="91"/>
      <c r="H13" s="102"/>
      <c r="I13" s="91"/>
      <c r="J13" s="91"/>
      <c r="K13" s="89"/>
      <c r="L13" s="91"/>
    </row>
    <row r="14" ht="22.5" customHeight="1" spans="1:12">
      <c r="A14" s="99" t="s">
        <v>86</v>
      </c>
      <c r="B14" s="100">
        <v>2.06</v>
      </c>
      <c r="C14" s="99"/>
      <c r="G14" s="91"/>
      <c r="H14" s="102"/>
      <c r="I14" s="91"/>
      <c r="J14" s="91"/>
      <c r="K14" s="89"/>
      <c r="L14" s="91"/>
    </row>
    <row r="15" ht="22.5" customHeight="1" spans="1:12">
      <c r="A15" s="99" t="s">
        <v>87</v>
      </c>
      <c r="B15" s="100">
        <v>26.37</v>
      </c>
      <c r="C15" s="99"/>
      <c r="G15" s="91"/>
      <c r="H15" s="91"/>
      <c r="I15" s="98"/>
      <c r="J15" s="91"/>
      <c r="K15" s="89"/>
      <c r="L15" s="91"/>
    </row>
    <row r="16" ht="22.5" customHeight="1" spans="1:12">
      <c r="A16" s="99" t="s">
        <v>88</v>
      </c>
      <c r="B16" s="100">
        <v>28.35</v>
      </c>
      <c r="C16" s="99"/>
      <c r="G16" s="91"/>
      <c r="H16" s="91"/>
      <c r="I16" s="98"/>
      <c r="J16" s="91"/>
      <c r="K16" s="91"/>
      <c r="L16" s="91"/>
    </row>
    <row r="17" ht="22.5" customHeight="1" spans="1:12">
      <c r="A17" s="99" t="s">
        <v>89</v>
      </c>
      <c r="B17" s="100">
        <v>24.59</v>
      </c>
      <c r="C17" s="99"/>
      <c r="H17" s="91"/>
      <c r="I17" s="98"/>
      <c r="J17" s="91"/>
      <c r="K17" s="102"/>
      <c r="L17" s="91"/>
    </row>
    <row r="18" ht="22.5" customHeight="1" spans="1:12">
      <c r="A18" s="99" t="s">
        <v>90</v>
      </c>
      <c r="B18" s="100">
        <v>4</v>
      </c>
      <c r="C18" s="99"/>
      <c r="H18" s="91"/>
      <c r="I18" s="102"/>
      <c r="J18" s="91"/>
      <c r="K18" s="102"/>
      <c r="L18" s="91"/>
    </row>
    <row r="19" ht="22.5" customHeight="1" spans="1:12">
      <c r="A19" s="99" t="s">
        <v>91</v>
      </c>
      <c r="B19" s="100">
        <v>2</v>
      </c>
      <c r="C19" s="99"/>
      <c r="H19" s="91"/>
      <c r="I19" s="102"/>
      <c r="J19" s="91"/>
      <c r="K19" s="102"/>
      <c r="L19" s="91"/>
    </row>
    <row r="20" ht="22.5" customHeight="1" spans="1:12">
      <c r="A20" s="99" t="s">
        <v>92</v>
      </c>
      <c r="B20" s="100"/>
      <c r="C20" s="99"/>
      <c r="H20" s="91"/>
      <c r="I20" s="102"/>
      <c r="J20" s="91"/>
      <c r="K20" s="102"/>
      <c r="L20" s="91"/>
    </row>
    <row r="21" ht="22.5" customHeight="1" spans="1:12">
      <c r="A21" s="99" t="s">
        <v>93</v>
      </c>
      <c r="B21" s="100"/>
      <c r="C21" s="99"/>
      <c r="H21" s="91"/>
      <c r="I21" s="102"/>
      <c r="J21" s="91"/>
      <c r="K21" s="102"/>
      <c r="L21" s="91"/>
    </row>
    <row r="22" ht="22.5" customHeight="1" spans="1:12">
      <c r="A22" s="99" t="s">
        <v>94</v>
      </c>
      <c r="B22" s="100"/>
      <c r="C22" s="99"/>
      <c r="H22" s="91"/>
      <c r="I22" s="102"/>
      <c r="J22" s="91"/>
      <c r="K22" s="102"/>
      <c r="L22" s="91"/>
    </row>
    <row r="23" ht="22.5" customHeight="1" spans="1:12">
      <c r="A23" s="99" t="s">
        <v>95</v>
      </c>
      <c r="B23" s="100"/>
      <c r="C23" s="99"/>
      <c r="H23" s="91"/>
      <c r="I23" s="102"/>
      <c r="J23" s="91"/>
      <c r="K23" s="102"/>
      <c r="L23" s="91"/>
    </row>
    <row r="24" ht="22.5" customHeight="1" spans="1:12">
      <c r="A24" s="99" t="s">
        <v>96</v>
      </c>
      <c r="B24" s="100">
        <v>0.85</v>
      </c>
      <c r="C24" s="99"/>
      <c r="H24" s="91"/>
      <c r="I24" s="102"/>
      <c r="J24" s="91"/>
      <c r="K24" s="102"/>
      <c r="L24" s="91"/>
    </row>
    <row r="25" ht="22.5" customHeight="1" spans="1:12">
      <c r="A25" s="99" t="s">
        <v>97</v>
      </c>
      <c r="B25" s="100"/>
      <c r="C25" s="99"/>
      <c r="H25" s="91"/>
      <c r="I25" s="102"/>
      <c r="J25" s="91"/>
      <c r="K25" s="102"/>
      <c r="L25" s="91"/>
    </row>
    <row r="26" ht="22.5" customHeight="1" spans="1:12">
      <c r="A26" s="99" t="s">
        <v>98</v>
      </c>
      <c r="B26" s="100"/>
      <c r="C26" s="99"/>
      <c r="H26" s="91"/>
      <c r="I26" s="91"/>
      <c r="J26" s="91"/>
      <c r="K26" s="102"/>
      <c r="L26" s="91"/>
    </row>
    <row r="27" ht="22.5" customHeight="1" spans="1:12">
      <c r="A27" s="99" t="s">
        <v>99</v>
      </c>
      <c r="B27" s="100">
        <v>1.72</v>
      </c>
      <c r="C27" s="99"/>
      <c r="H27" s="91"/>
      <c r="I27" s="91"/>
      <c r="J27" s="91"/>
      <c r="K27" s="102"/>
      <c r="L27" s="91"/>
    </row>
    <row r="28" ht="22.5" customHeight="1" spans="1:12">
      <c r="A28" s="99" t="s">
        <v>100</v>
      </c>
      <c r="B28" s="100"/>
      <c r="C28" s="99"/>
      <c r="H28" s="91"/>
      <c r="I28" s="91"/>
      <c r="J28" s="91"/>
      <c r="K28" s="102"/>
      <c r="L28" s="91"/>
    </row>
    <row r="29" ht="22.5" customHeight="1" spans="1:12">
      <c r="A29" s="99" t="s">
        <v>101</v>
      </c>
      <c r="B29" s="100">
        <v>0.15</v>
      </c>
      <c r="C29" s="99"/>
      <c r="H29" s="91"/>
      <c r="I29" s="91"/>
      <c r="J29" s="91"/>
      <c r="K29" s="102"/>
      <c r="L29" s="91"/>
    </row>
    <row r="30" ht="22.5" customHeight="1" spans="1:12">
      <c r="A30" s="99" t="s">
        <v>102</v>
      </c>
      <c r="B30" s="100"/>
      <c r="C30" s="99"/>
      <c r="H30" s="91"/>
      <c r="I30" s="91"/>
      <c r="J30" s="91"/>
      <c r="K30" s="102"/>
      <c r="L30" s="91"/>
    </row>
    <row r="31" ht="22.5" customHeight="1" spans="1:12">
      <c r="A31" s="99" t="s">
        <v>103</v>
      </c>
      <c r="B31" s="100"/>
      <c r="C31" s="99"/>
      <c r="H31" s="91"/>
      <c r="I31" s="91"/>
      <c r="J31" s="91"/>
      <c r="K31" s="102"/>
      <c r="L31" s="91"/>
    </row>
    <row r="32" ht="22.5" customHeight="1" spans="1:12">
      <c r="A32" s="99" t="s">
        <v>104</v>
      </c>
      <c r="B32" s="100">
        <v>0.4</v>
      </c>
      <c r="C32" s="99"/>
      <c r="H32" s="91"/>
      <c r="I32" s="91"/>
      <c r="J32" s="91"/>
      <c r="K32" s="102"/>
      <c r="L32" s="91"/>
    </row>
    <row r="33" ht="22.5" customHeight="1" spans="1:12">
      <c r="A33" s="99" t="s">
        <v>105</v>
      </c>
      <c r="B33" s="100"/>
      <c r="C33" s="99"/>
      <c r="H33" s="91"/>
      <c r="I33" s="91"/>
      <c r="J33" s="91"/>
      <c r="K33" s="102"/>
      <c r="L33" s="91"/>
    </row>
    <row r="34" ht="22.5" customHeight="1" spans="1:12">
      <c r="A34" s="99" t="s">
        <v>106</v>
      </c>
      <c r="B34" s="100"/>
      <c r="C34" s="99"/>
      <c r="H34" s="91"/>
      <c r="I34" s="91"/>
      <c r="J34" s="91"/>
      <c r="K34" s="102"/>
      <c r="L34" s="91"/>
    </row>
    <row r="35" ht="22.5" customHeight="1" spans="1:12">
      <c r="A35" s="99" t="s">
        <v>107</v>
      </c>
      <c r="B35" s="100"/>
      <c r="C35" s="99"/>
      <c r="G35" s="91"/>
      <c r="H35" s="91"/>
      <c r="I35" s="91"/>
      <c r="J35" s="91"/>
      <c r="K35" s="102"/>
      <c r="L35" s="91"/>
    </row>
    <row r="36" ht="22.5" customHeight="1" spans="1:12">
      <c r="A36" s="99" t="s">
        <v>108</v>
      </c>
      <c r="B36" s="100"/>
      <c r="C36" s="99"/>
      <c r="G36" s="91"/>
      <c r="H36" s="102"/>
      <c r="I36" s="91"/>
      <c r="J36" s="91"/>
      <c r="K36" s="102"/>
      <c r="L36" s="91"/>
    </row>
    <row r="37" ht="22.5" customHeight="1" spans="1:12">
      <c r="A37" s="99" t="s">
        <v>109</v>
      </c>
      <c r="B37" s="100">
        <v>2.13</v>
      </c>
      <c r="C37" s="99"/>
      <c r="G37" s="91"/>
      <c r="H37" s="102"/>
      <c r="I37" s="91"/>
      <c r="J37" s="91"/>
      <c r="K37" s="102"/>
      <c r="L37" s="91"/>
    </row>
    <row r="38" ht="22.5" customHeight="1" spans="1:12">
      <c r="A38" s="99" t="s">
        <v>110</v>
      </c>
      <c r="B38" s="100"/>
      <c r="C38" s="99"/>
      <c r="G38" s="91"/>
      <c r="H38" s="102"/>
      <c r="I38" s="91"/>
      <c r="J38" s="91"/>
      <c r="K38" s="102"/>
      <c r="L38" s="91"/>
    </row>
    <row r="39" ht="22.5" customHeight="1" spans="1:12">
      <c r="A39" s="99" t="s">
        <v>111</v>
      </c>
      <c r="B39" s="100"/>
      <c r="C39" s="99"/>
      <c r="G39" s="91"/>
      <c r="H39" s="102"/>
      <c r="I39" s="91"/>
      <c r="J39" s="91"/>
      <c r="K39" s="102"/>
      <c r="L39" s="91"/>
    </row>
    <row r="40" ht="22.5" customHeight="1" spans="1:12">
      <c r="A40" s="99" t="s">
        <v>112</v>
      </c>
      <c r="B40" s="100">
        <v>6.74</v>
      </c>
      <c r="C40" s="99"/>
      <c r="G40" s="91"/>
      <c r="H40" s="102"/>
      <c r="I40" s="91"/>
      <c r="J40" s="91"/>
      <c r="K40" s="102"/>
      <c r="L40" s="91"/>
    </row>
    <row r="41" ht="22.5" customHeight="1" spans="1:12">
      <c r="A41" s="99" t="s">
        <v>113</v>
      </c>
      <c r="B41" s="100">
        <v>2.4</v>
      </c>
      <c r="C41" s="99"/>
      <c r="G41" s="91"/>
      <c r="H41" s="102"/>
      <c r="I41" s="91"/>
      <c r="J41" s="91"/>
      <c r="K41" s="102"/>
      <c r="L41" s="91"/>
    </row>
    <row r="42" ht="22.5" customHeight="1" spans="1:12">
      <c r="A42" s="99" t="s">
        <v>114</v>
      </c>
      <c r="B42" s="100">
        <v>3.2</v>
      </c>
      <c r="C42" s="99"/>
      <c r="G42" s="91"/>
      <c r="H42" s="102"/>
      <c r="I42" s="91"/>
      <c r="J42" s="91"/>
      <c r="K42" s="102"/>
      <c r="L42" s="91"/>
    </row>
    <row r="43" ht="22.5" customHeight="1" spans="1:12">
      <c r="A43" s="99" t="s">
        <v>115</v>
      </c>
      <c r="B43" s="100"/>
      <c r="C43" s="99"/>
      <c r="G43" s="91"/>
      <c r="H43" s="102"/>
      <c r="I43" s="91"/>
      <c r="J43" s="91"/>
      <c r="K43" s="102"/>
      <c r="L43" s="91"/>
    </row>
    <row r="44" ht="22.5" customHeight="1" spans="1:12">
      <c r="A44" s="103" t="s">
        <v>116</v>
      </c>
      <c r="B44" s="100">
        <v>1</v>
      </c>
      <c r="C44" s="99"/>
      <c r="G44" s="91"/>
      <c r="H44" s="102"/>
      <c r="I44" s="91"/>
      <c r="J44" s="91"/>
      <c r="K44" s="91"/>
      <c r="L44" s="91"/>
    </row>
    <row r="45" ht="22.5" customHeight="1" spans="1:12">
      <c r="A45" s="99" t="s">
        <v>117</v>
      </c>
      <c r="B45" s="100">
        <v>1.53</v>
      </c>
      <c r="C45" s="99"/>
      <c r="G45" s="91"/>
      <c r="H45" s="102"/>
      <c r="I45" s="91"/>
      <c r="J45" s="91"/>
      <c r="K45" s="91"/>
      <c r="L45" s="91"/>
    </row>
    <row r="46" ht="22.5" customHeight="1" spans="1:12">
      <c r="A46" s="99" t="s">
        <v>118</v>
      </c>
      <c r="B46" s="100"/>
      <c r="C46" s="99"/>
      <c r="G46" s="91"/>
      <c r="H46" s="102"/>
      <c r="I46" s="91"/>
      <c r="J46" s="91"/>
      <c r="K46" s="91"/>
      <c r="L46" s="91"/>
    </row>
    <row r="47" ht="22.5" customHeight="1" spans="1:12">
      <c r="A47" s="99" t="s">
        <v>119</v>
      </c>
      <c r="B47" s="100"/>
      <c r="C47" s="99"/>
      <c r="G47" s="91"/>
      <c r="H47" s="102"/>
      <c r="I47" s="91"/>
      <c r="J47" s="91"/>
      <c r="K47" s="91"/>
      <c r="L47" s="91"/>
    </row>
    <row r="48" ht="22.5" customHeight="1" spans="1:8">
      <c r="A48" s="99" t="s">
        <v>120</v>
      </c>
      <c r="B48" s="100"/>
      <c r="C48" s="99"/>
      <c r="G48" s="91"/>
      <c r="H48" s="102"/>
    </row>
    <row r="49" ht="22.5" customHeight="1" spans="1:8">
      <c r="A49" s="99" t="s">
        <v>121</v>
      </c>
      <c r="B49" s="100"/>
      <c r="C49" s="99"/>
      <c r="G49" s="91"/>
      <c r="H49" s="102"/>
    </row>
    <row r="50" ht="22.5" customHeight="1" spans="1:8">
      <c r="A50" s="99" t="s">
        <v>122</v>
      </c>
      <c r="B50" s="100">
        <v>1.53</v>
      </c>
      <c r="C50" s="99"/>
      <c r="G50" s="91"/>
      <c r="H50" s="102"/>
    </row>
    <row r="51" ht="22.5" customHeight="1" spans="1:8">
      <c r="A51" s="99" t="s">
        <v>123</v>
      </c>
      <c r="B51" s="100"/>
      <c r="C51" s="99"/>
      <c r="G51" s="91"/>
      <c r="H51" s="102"/>
    </row>
    <row r="52" ht="22.5" customHeight="1" spans="1:8">
      <c r="A52" s="99" t="s">
        <v>124</v>
      </c>
      <c r="B52" s="100"/>
      <c r="C52" s="99"/>
      <c r="G52" s="91"/>
      <c r="H52" s="102"/>
    </row>
    <row r="53" ht="22.5" customHeight="1" spans="1:8">
      <c r="A53" s="99" t="s">
        <v>125</v>
      </c>
      <c r="B53" s="100"/>
      <c r="C53" s="99"/>
      <c r="G53" s="91"/>
      <c r="H53" s="102"/>
    </row>
    <row r="54" ht="22.5" customHeight="1" spans="1:8">
      <c r="A54" s="99" t="s">
        <v>126</v>
      </c>
      <c r="B54" s="100"/>
      <c r="C54" s="99"/>
      <c r="G54" s="91"/>
      <c r="H54" s="102"/>
    </row>
    <row r="55" ht="22.5" customHeight="1" spans="1:8">
      <c r="A55" s="99" t="s">
        <v>127</v>
      </c>
      <c r="B55" s="100"/>
      <c r="C55" s="99"/>
      <c r="G55" s="91"/>
      <c r="H55" s="102"/>
    </row>
    <row r="56" ht="22.5" customHeight="1" spans="1:8">
      <c r="A56" s="99" t="s">
        <v>128</v>
      </c>
      <c r="B56" s="100"/>
      <c r="C56" s="99"/>
      <c r="G56" s="91"/>
      <c r="H56" s="102"/>
    </row>
    <row r="57" ht="22.5" customHeight="1" spans="1:8">
      <c r="A57" s="96" t="s">
        <v>58</v>
      </c>
      <c r="B57" s="100">
        <v>527.31</v>
      </c>
      <c r="C57" s="99"/>
      <c r="G57" s="91"/>
      <c r="H57" s="102"/>
    </row>
    <row r="58" spans="7:8">
      <c r="G58" s="91"/>
      <c r="H58" s="102"/>
    </row>
    <row r="59" spans="7:8">
      <c r="G59" s="91"/>
      <c r="H59" s="102"/>
    </row>
    <row r="60" spans="7:8">
      <c r="G60" s="91"/>
      <c r="H60" s="102"/>
    </row>
    <row r="61" spans="7:8">
      <c r="G61" s="91"/>
      <c r="H61" s="102"/>
    </row>
    <row r="62" spans="7:8">
      <c r="G62" s="91"/>
      <c r="H62" s="102"/>
    </row>
    <row r="63" spans="7:8">
      <c r="G63" s="91"/>
      <c r="H63" s="91"/>
    </row>
    <row r="64" spans="7:8">
      <c r="G64" s="91"/>
      <c r="H64" s="91"/>
    </row>
    <row r="65" spans="7:8">
      <c r="G65" s="91"/>
      <c r="H65" s="91"/>
    </row>
    <row r="66" spans="7:8">
      <c r="G66" s="91"/>
      <c r="H66" s="91"/>
    </row>
    <row r="67" spans="7:8">
      <c r="G67" s="91"/>
      <c r="H67" s="91"/>
    </row>
    <row r="68" spans="7:8">
      <c r="G68" s="91"/>
      <c r="H68" s="91"/>
    </row>
    <row r="69" spans="7:8">
      <c r="G69" s="91"/>
      <c r="H69" s="91"/>
    </row>
    <row r="70" spans="7:8">
      <c r="G70" s="91"/>
      <c r="H70" s="91"/>
    </row>
    <row r="71" spans="7:8">
      <c r="G71" s="91"/>
      <c r="H71" s="91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style="71" customWidth="1"/>
  </cols>
  <sheetData>
    <row r="1" ht="23.25" customHeight="1" spans="1:1">
      <c r="A1" s="59" t="s">
        <v>129</v>
      </c>
    </row>
    <row r="2" ht="19.5" customHeight="1" spans="1:2">
      <c r="A2" s="72"/>
      <c r="B2" s="73"/>
    </row>
    <row r="3" ht="30" customHeight="1" spans="1:2">
      <c r="A3" s="74" t="s">
        <v>130</v>
      </c>
      <c r="B3" s="75"/>
    </row>
    <row r="4" ht="16.5" customHeight="1" spans="1:2">
      <c r="A4" s="76"/>
      <c r="B4" s="77" t="s">
        <v>2</v>
      </c>
    </row>
    <row r="5" ht="38.25" customHeight="1" spans="1:2">
      <c r="A5" s="78" t="s">
        <v>5</v>
      </c>
      <c r="B5" s="79" t="s">
        <v>70</v>
      </c>
    </row>
    <row r="6" ht="38.25" customHeight="1" spans="1:2">
      <c r="A6" s="80" t="s">
        <v>131</v>
      </c>
      <c r="B6" s="81">
        <v>5.6</v>
      </c>
    </row>
    <row r="7" ht="38.25" customHeight="1" spans="1:2">
      <c r="A7" s="64" t="s">
        <v>132</v>
      </c>
      <c r="B7" s="81">
        <v>0</v>
      </c>
    </row>
    <row r="8" ht="38.25" customHeight="1" spans="1:2">
      <c r="A8" s="64" t="s">
        <v>133</v>
      </c>
      <c r="B8" s="81">
        <v>0</v>
      </c>
    </row>
    <row r="9" ht="38.25" customHeight="1" spans="1:2">
      <c r="A9" s="82" t="s">
        <v>134</v>
      </c>
      <c r="B9" s="83">
        <v>5.6</v>
      </c>
    </row>
    <row r="10" ht="38.25" customHeight="1" spans="1:2">
      <c r="A10" s="84" t="s">
        <v>135</v>
      </c>
      <c r="B10" s="83">
        <v>5.6</v>
      </c>
    </row>
    <row r="11" ht="38.25" customHeight="1" spans="1:2">
      <c r="A11" s="85" t="s">
        <v>136</v>
      </c>
      <c r="B11" s="86">
        <v>0</v>
      </c>
    </row>
    <row r="12" ht="91.5" customHeight="1" spans="1:2">
      <c r="A12" s="87" t="s">
        <v>137</v>
      </c>
      <c r="B12" s="88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8" sqref="A8"/>
    </sheetView>
  </sheetViews>
  <sheetFormatPr defaultColWidth="6.875" defaultRowHeight="11.25"/>
  <cols>
    <col min="1" max="1" width="18.125" style="57" customWidth="1"/>
    <col min="2" max="2" width="15.375" style="57" customWidth="1"/>
    <col min="3" max="11" width="9.875" style="57" customWidth="1"/>
    <col min="12" max="16384" width="6.875" style="57"/>
  </cols>
  <sheetData>
    <row r="1" ht="16.5" customHeight="1" spans="1:11">
      <c r="A1" s="44" t="s">
        <v>138</v>
      </c>
      <c r="B1" s="45"/>
      <c r="C1" s="45"/>
      <c r="D1" s="45"/>
      <c r="E1" s="45"/>
      <c r="F1" s="45"/>
      <c r="G1" s="45"/>
      <c r="H1" s="45"/>
      <c r="I1" s="45"/>
      <c r="J1" s="67"/>
      <c r="K1" s="67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7"/>
      <c r="K2" s="67"/>
    </row>
    <row r="3" ht="29.25" customHeight="1" spans="1:11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ht="26.25" customHeight="1" spans="1:11">
      <c r="A4" s="59"/>
      <c r="B4" s="59"/>
      <c r="C4" s="59"/>
      <c r="D4" s="59"/>
      <c r="E4" s="59"/>
      <c r="F4" s="59"/>
      <c r="G4" s="59"/>
      <c r="H4" s="59"/>
      <c r="I4" s="59"/>
      <c r="J4" s="68" t="s">
        <v>2</v>
      </c>
      <c r="K4" s="68"/>
    </row>
    <row r="5" ht="26.25" customHeight="1" spans="1:11">
      <c r="A5" s="60" t="s">
        <v>39</v>
      </c>
      <c r="B5" s="60"/>
      <c r="C5" s="60" t="s">
        <v>69</v>
      </c>
      <c r="D5" s="60"/>
      <c r="E5" s="60"/>
      <c r="F5" s="60" t="s">
        <v>70</v>
      </c>
      <c r="G5" s="60"/>
      <c r="H5" s="60"/>
      <c r="I5" s="60" t="s">
        <v>140</v>
      </c>
      <c r="J5" s="60"/>
      <c r="K5" s="60"/>
    </row>
    <row r="6" s="56" customFormat="1" ht="27.75" customHeight="1" spans="1:11">
      <c r="A6" s="60" t="s">
        <v>44</v>
      </c>
      <c r="B6" s="60" t="s">
        <v>45</v>
      </c>
      <c r="C6" s="60" t="s">
        <v>58</v>
      </c>
      <c r="D6" s="60" t="s">
        <v>61</v>
      </c>
      <c r="E6" s="60" t="s">
        <v>62</v>
      </c>
      <c r="F6" s="60" t="s">
        <v>58</v>
      </c>
      <c r="G6" s="60" t="s">
        <v>61</v>
      </c>
      <c r="H6" s="60" t="s">
        <v>62</v>
      </c>
      <c r="I6" s="60" t="s">
        <v>58</v>
      </c>
      <c r="J6" s="60" t="s">
        <v>61</v>
      </c>
      <c r="K6" s="60" t="s">
        <v>62</v>
      </c>
    </row>
    <row r="7" s="56" customFormat="1" ht="30" customHeight="1" spans="1:11">
      <c r="A7" s="61"/>
      <c r="B7" s="62"/>
      <c r="C7" s="62"/>
      <c r="D7" s="62"/>
      <c r="E7" s="62"/>
      <c r="F7" s="62"/>
      <c r="G7" s="62"/>
      <c r="H7" s="62"/>
      <c r="I7" s="62"/>
      <c r="J7" s="69"/>
      <c r="K7" s="69"/>
    </row>
    <row r="8" s="56" customFormat="1" ht="30" customHeight="1" spans="1:11">
      <c r="A8" s="61"/>
      <c r="B8" s="62"/>
      <c r="C8" s="62"/>
      <c r="D8" s="62"/>
      <c r="E8" s="62"/>
      <c r="F8" s="62"/>
      <c r="G8" s="62"/>
      <c r="H8" s="62"/>
      <c r="I8" s="62"/>
      <c r="J8" s="69"/>
      <c r="K8" s="69"/>
    </row>
    <row r="9" s="56" customFormat="1" ht="30" customHeight="1" spans="1:11">
      <c r="A9" s="61"/>
      <c r="B9" s="62"/>
      <c r="C9" s="62"/>
      <c r="D9" s="62"/>
      <c r="E9" s="62"/>
      <c r="F9" s="62"/>
      <c r="G9" s="62"/>
      <c r="H9" s="62"/>
      <c r="I9" s="62"/>
      <c r="J9" s="69"/>
      <c r="K9" s="69"/>
    </row>
    <row r="10" s="56" customFormat="1" ht="30" customHeight="1" spans="1:11">
      <c r="A10" s="61"/>
      <c r="B10" s="62"/>
      <c r="C10" s="62"/>
      <c r="D10" s="62"/>
      <c r="E10" s="62"/>
      <c r="F10" s="62"/>
      <c r="G10" s="62"/>
      <c r="H10" s="62"/>
      <c r="I10" s="62"/>
      <c r="J10" s="69"/>
      <c r="K10" s="69"/>
    </row>
    <row r="11" customFormat="1" ht="30" customHeight="1" spans="1:11">
      <c r="A11" s="61"/>
      <c r="B11" s="63"/>
      <c r="C11" s="63"/>
      <c r="D11" s="63"/>
      <c r="E11" s="63"/>
      <c r="F11" s="63"/>
      <c r="G11" s="63"/>
      <c r="H11" s="63"/>
      <c r="I11" s="63"/>
      <c r="J11" s="70"/>
      <c r="K11" s="70"/>
    </row>
    <row r="12" customFormat="1" ht="30" customHeight="1" spans="1:11">
      <c r="A12" s="61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customFormat="1" ht="30" customHeight="1" spans="1:11">
      <c r="A13" s="61"/>
      <c r="B13" s="62"/>
      <c r="C13" s="62"/>
      <c r="D13" s="62"/>
      <c r="E13" s="62"/>
      <c r="F13" s="62"/>
      <c r="G13" s="62"/>
      <c r="H13" s="62"/>
      <c r="I13" s="62"/>
      <c r="J13" s="64"/>
      <c r="K13" s="64"/>
    </row>
    <row r="14" ht="30" customHeight="1" spans="1:11">
      <c r="A14" s="61"/>
      <c r="B14" s="64"/>
      <c r="C14" s="64"/>
      <c r="D14" s="64"/>
      <c r="E14" s="64"/>
      <c r="F14" s="64"/>
      <c r="G14" s="64"/>
      <c r="H14" s="64"/>
      <c r="I14" s="62"/>
      <c r="J14" s="64"/>
      <c r="K14" s="64"/>
    </row>
    <row r="15" ht="30" customHeight="1" spans="1:11">
      <c r="A15" s="61"/>
      <c r="B15" s="62"/>
      <c r="C15" s="62"/>
      <c r="D15" s="62"/>
      <c r="E15" s="62"/>
      <c r="F15" s="62"/>
      <c r="G15" s="62"/>
      <c r="H15" s="62"/>
      <c r="I15" s="62"/>
      <c r="J15" s="64"/>
      <c r="K15" s="64"/>
    </row>
    <row r="16" ht="30" customHeight="1" spans="1:11">
      <c r="A16" s="61"/>
      <c r="B16" s="62"/>
      <c r="C16" s="62"/>
      <c r="D16" s="62"/>
      <c r="E16" s="62"/>
      <c r="F16" s="62"/>
      <c r="G16" s="62"/>
      <c r="H16" s="62"/>
      <c r="I16" s="62"/>
      <c r="J16" s="64"/>
      <c r="K16" s="64"/>
    </row>
    <row r="17" ht="30" customHeight="1" spans="1:11">
      <c r="A17" s="65" t="s">
        <v>58</v>
      </c>
      <c r="B17" s="66"/>
      <c r="C17" s="62"/>
      <c r="D17" s="62"/>
      <c r="E17" s="62"/>
      <c r="F17" s="62"/>
      <c r="G17" s="62"/>
      <c r="H17" s="62"/>
      <c r="I17" s="62"/>
      <c r="J17" s="64"/>
      <c r="K17" s="6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G11" sqref="G11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141</v>
      </c>
      <c r="B1" s="45"/>
      <c r="C1" s="45"/>
      <c r="D1" s="45"/>
      <c r="E1" s="45"/>
      <c r="F1" s="45"/>
      <c r="G1" s="45"/>
    </row>
    <row r="2" ht="22.5" spans="1:9">
      <c r="A2" s="46" t="s">
        <v>142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143</v>
      </c>
      <c r="B4" s="10" t="s">
        <v>144</v>
      </c>
      <c r="C4" s="38" t="s">
        <v>145</v>
      </c>
      <c r="D4" s="31" t="s">
        <v>146</v>
      </c>
      <c r="E4" s="31"/>
      <c r="F4" s="40" t="s">
        <v>147</v>
      </c>
      <c r="G4" s="10" t="s">
        <v>148</v>
      </c>
      <c r="H4" s="40" t="s">
        <v>149</v>
      </c>
      <c r="I4" s="40" t="s">
        <v>150</v>
      </c>
    </row>
    <row r="5" ht="21" customHeight="1" spans="1:9">
      <c r="A5" s="50"/>
      <c r="B5" s="10"/>
      <c r="C5" s="38"/>
      <c r="D5" s="10" t="s">
        <v>151</v>
      </c>
      <c r="E5" s="10" t="s">
        <v>152</v>
      </c>
      <c r="F5" s="40"/>
      <c r="G5" s="10"/>
      <c r="H5" s="40"/>
      <c r="I5" s="40"/>
    </row>
    <row r="6" ht="27.75" customHeight="1" spans="1:9">
      <c r="A6" s="51" t="s">
        <v>58</v>
      </c>
      <c r="B6" s="52"/>
      <c r="C6" s="53"/>
      <c r="D6" s="53"/>
      <c r="E6" s="53"/>
      <c r="F6" s="54"/>
      <c r="G6" s="52"/>
      <c r="H6" s="52" t="s">
        <v>153</v>
      </c>
      <c r="I6" s="52" t="s">
        <v>153</v>
      </c>
    </row>
    <row r="7" ht="27.75" customHeight="1" spans="1:9">
      <c r="A7" s="55"/>
      <c r="B7" s="52"/>
      <c r="C7" s="53"/>
      <c r="D7" s="53"/>
      <c r="E7" s="53"/>
      <c r="F7" s="54"/>
      <c r="G7" s="52"/>
      <c r="H7" s="52"/>
      <c r="I7" s="52"/>
    </row>
    <row r="8" ht="27.75" customHeight="1" spans="1:9">
      <c r="A8" s="55"/>
      <c r="B8" s="52"/>
      <c r="C8" s="53"/>
      <c r="D8" s="53"/>
      <c r="E8" s="53"/>
      <c r="F8" s="54"/>
      <c r="G8" s="52"/>
      <c r="H8" s="52"/>
      <c r="I8" s="52"/>
    </row>
    <row r="9" ht="27.75" customHeight="1" spans="1:9">
      <c r="A9" s="55"/>
      <c r="B9" s="52"/>
      <c r="C9" s="53"/>
      <c r="D9" s="53"/>
      <c r="E9" s="53"/>
      <c r="F9" s="54"/>
      <c r="G9" s="52"/>
      <c r="H9" s="52"/>
      <c r="I9" s="52"/>
    </row>
    <row r="10" ht="27.75" customHeight="1" spans="1:9">
      <c r="A10" s="55"/>
      <c r="B10" s="52"/>
      <c r="C10" s="53"/>
      <c r="D10" s="53"/>
      <c r="E10" s="53"/>
      <c r="F10" s="54"/>
      <c r="G10" s="52"/>
      <c r="H10" s="52"/>
      <c r="I10" s="52"/>
    </row>
    <row r="11" ht="27.75" customHeight="1" spans="1:9">
      <c r="A11" s="55"/>
      <c r="B11" s="52"/>
      <c r="C11" s="53"/>
      <c r="D11" s="53"/>
      <c r="E11" s="53"/>
      <c r="F11" s="54"/>
      <c r="G11" s="52"/>
      <c r="H11" s="52"/>
      <c r="I11" s="52"/>
    </row>
    <row r="12" ht="27.75" customHeight="1" spans="1:9">
      <c r="A12" s="55"/>
      <c r="B12" s="52"/>
      <c r="C12" s="53"/>
      <c r="D12" s="53"/>
      <c r="E12" s="53"/>
      <c r="F12" s="54"/>
      <c r="G12" s="52"/>
      <c r="H12" s="52"/>
      <c r="I12" s="52"/>
    </row>
    <row r="13" ht="27.75" customHeight="1" spans="1:9">
      <c r="A13" s="55"/>
      <c r="B13" s="52"/>
      <c r="C13" s="53"/>
      <c r="D13" s="53"/>
      <c r="E13" s="53"/>
      <c r="F13" s="54"/>
      <c r="G13" s="52"/>
      <c r="H13" s="52"/>
      <c r="I13" s="52"/>
    </row>
    <row r="14" ht="27.75" customHeight="1" spans="1:9">
      <c r="A14" s="55"/>
      <c r="B14" s="52"/>
      <c r="C14" s="53"/>
      <c r="D14" s="53"/>
      <c r="E14" s="53"/>
      <c r="F14" s="54"/>
      <c r="G14" s="52"/>
      <c r="H14" s="52"/>
      <c r="I14" s="52"/>
    </row>
    <row r="15" ht="27.75" customHeight="1" spans="1:9">
      <c r="A15" s="55"/>
      <c r="B15" s="52"/>
      <c r="C15" s="53"/>
      <c r="D15" s="53"/>
      <c r="E15" s="53"/>
      <c r="F15" s="54"/>
      <c r="G15" s="52"/>
      <c r="H15" s="52"/>
      <c r="I15" s="52"/>
    </row>
    <row r="16" ht="27.75" customHeight="1" spans="1:9">
      <c r="A16" s="55"/>
      <c r="B16" s="52"/>
      <c r="C16" s="53"/>
      <c r="D16" s="53"/>
      <c r="E16" s="53"/>
      <c r="F16" s="54"/>
      <c r="G16" s="52"/>
      <c r="H16" s="52"/>
      <c r="I16" s="52"/>
    </row>
    <row r="17" ht="27.75" customHeight="1" spans="1:9">
      <c r="A17" s="55"/>
      <c r="B17" s="52"/>
      <c r="C17" s="53"/>
      <c r="D17" s="53"/>
      <c r="E17" s="53"/>
      <c r="F17" s="54"/>
      <c r="G17" s="52"/>
      <c r="H17" s="52"/>
      <c r="I17" s="52"/>
    </row>
    <row r="18" ht="27.75" customHeight="1" spans="1:9">
      <c r="A18" s="55"/>
      <c r="B18" s="52"/>
      <c r="C18" s="53"/>
      <c r="D18" s="53"/>
      <c r="E18" s="53"/>
      <c r="F18" s="54"/>
      <c r="G18" s="52"/>
      <c r="H18" s="52"/>
      <c r="I18" s="52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I8" sqref="I8"/>
    </sheetView>
  </sheetViews>
  <sheetFormatPr defaultColWidth="9" defaultRowHeight="14.25"/>
  <cols>
    <col min="1" max="1" width="9.75" style="26" customWidth="1"/>
    <col min="2" max="4" width="8.75" style="26" customWidth="1"/>
    <col min="5" max="8" width="9" style="26"/>
    <col min="9" max="9" width="8.7" style="26" customWidth="1"/>
    <col min="10" max="14" width="9" style="26"/>
  </cols>
  <sheetData>
    <row r="1" ht="31.5" customHeight="1" spans="1:14">
      <c r="A1" s="27" t="s">
        <v>154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155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23" t="s">
        <v>156</v>
      </c>
      <c r="B4" s="10" t="s">
        <v>157</v>
      </c>
      <c r="C4" s="10" t="s">
        <v>158</v>
      </c>
      <c r="D4" s="10" t="s">
        <v>159</v>
      </c>
      <c r="E4" s="31" t="s">
        <v>160</v>
      </c>
      <c r="F4" s="31"/>
      <c r="G4" s="31"/>
      <c r="H4" s="31"/>
      <c r="I4" s="31"/>
      <c r="J4" s="31"/>
      <c r="K4" s="31"/>
      <c r="L4" s="31"/>
      <c r="M4" s="31"/>
      <c r="N4" s="23" t="s">
        <v>161</v>
      </c>
    </row>
    <row r="5" ht="37.5" customHeight="1" spans="1:14">
      <c r="A5" s="32"/>
      <c r="B5" s="10"/>
      <c r="C5" s="10"/>
      <c r="D5" s="10"/>
      <c r="E5" s="10" t="s">
        <v>162</v>
      </c>
      <c r="F5" s="31" t="s">
        <v>40</v>
      </c>
      <c r="G5" s="31"/>
      <c r="H5" s="31"/>
      <c r="I5" s="31"/>
      <c r="J5" s="42"/>
      <c r="K5" s="42"/>
      <c r="L5" s="23" t="s">
        <v>163</v>
      </c>
      <c r="M5" s="23" t="s">
        <v>164</v>
      </c>
      <c r="N5" s="32"/>
    </row>
    <row r="6" ht="78.75" customHeight="1" spans="1:14">
      <c r="A6" s="25"/>
      <c r="B6" s="10"/>
      <c r="C6" s="10"/>
      <c r="D6" s="10"/>
      <c r="E6" s="10"/>
      <c r="F6" s="33" t="s">
        <v>165</v>
      </c>
      <c r="G6" s="10" t="s">
        <v>166</v>
      </c>
      <c r="H6" s="10" t="s">
        <v>167</v>
      </c>
      <c r="I6" s="10" t="s">
        <v>168</v>
      </c>
      <c r="J6" s="10" t="s">
        <v>169</v>
      </c>
      <c r="K6" s="43" t="s">
        <v>170</v>
      </c>
      <c r="L6" s="25"/>
      <c r="M6" s="25"/>
      <c r="N6" s="25"/>
    </row>
    <row r="7" ht="24" customHeight="1" spans="1:14">
      <c r="A7" s="34" t="s">
        <v>171</v>
      </c>
      <c r="B7" s="33" t="s">
        <v>172</v>
      </c>
      <c r="C7" s="33" t="s">
        <v>173</v>
      </c>
      <c r="D7" s="33">
        <v>1</v>
      </c>
      <c r="E7" s="33">
        <v>6.4</v>
      </c>
      <c r="F7" s="33">
        <v>6.4</v>
      </c>
      <c r="G7" s="33">
        <v>6.4</v>
      </c>
      <c r="H7" s="33"/>
      <c r="I7" s="33"/>
      <c r="J7" s="33"/>
      <c r="K7" s="33"/>
      <c r="L7" s="33">
        <v>0</v>
      </c>
      <c r="M7" s="33">
        <v>0</v>
      </c>
      <c r="N7" s="33" t="s">
        <v>174</v>
      </c>
    </row>
    <row r="8" ht="24" customHeight="1" spans="1:14">
      <c r="A8" s="34" t="s">
        <v>175</v>
      </c>
      <c r="B8" s="35" t="s">
        <v>176</v>
      </c>
      <c r="C8" s="36" t="s">
        <v>173</v>
      </c>
      <c r="D8" s="36">
        <v>1</v>
      </c>
      <c r="E8" s="36">
        <v>1</v>
      </c>
      <c r="F8" s="36">
        <v>1</v>
      </c>
      <c r="G8" s="36">
        <v>1</v>
      </c>
      <c r="H8" s="36"/>
      <c r="I8" s="36"/>
      <c r="J8" s="36"/>
      <c r="K8" s="36"/>
      <c r="L8" s="36">
        <v>0</v>
      </c>
      <c r="M8" s="36">
        <v>0</v>
      </c>
      <c r="N8" s="36" t="s">
        <v>174</v>
      </c>
    </row>
    <row r="9" ht="24" customHeight="1" spans="1:14">
      <c r="A9" s="37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4" customHeight="1" spans="1:14">
      <c r="A10" s="37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ht="24" customHeight="1" spans="1:14">
      <c r="A11" s="37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ht="24" customHeight="1" spans="1:14">
      <c r="A12" s="37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ht="24" customHeight="1" spans="1:14">
      <c r="A13" s="37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ht="24" customHeight="1" spans="1:14">
      <c r="A14" s="37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ht="24" customHeight="1" spans="1:14">
      <c r="A15" s="37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ht="24" customHeight="1" spans="1:14">
      <c r="A16" s="38" t="s">
        <v>177</v>
      </c>
      <c r="B16" s="39"/>
      <c r="C16" s="39"/>
      <c r="D16" s="40"/>
      <c r="E16" s="35">
        <v>7.4</v>
      </c>
      <c r="F16" s="35">
        <v>7.4</v>
      </c>
      <c r="G16" s="35">
        <v>7.4</v>
      </c>
      <c r="H16" s="35"/>
      <c r="I16" s="35"/>
      <c r="J16" s="35"/>
      <c r="K16" s="35"/>
      <c r="L16" s="35">
        <v>0</v>
      </c>
      <c r="M16" s="35">
        <v>0</v>
      </c>
      <c r="N16" s="35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I9" sqref="I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180</v>
      </c>
      <c r="B4" s="7" t="s">
        <v>181</v>
      </c>
      <c r="C4" s="8" t="s">
        <v>160</v>
      </c>
      <c r="D4" s="8"/>
      <c r="E4" s="8"/>
      <c r="F4" s="8"/>
      <c r="G4" s="8"/>
      <c r="H4" s="8"/>
      <c r="I4" s="8"/>
      <c r="J4" s="8"/>
      <c r="K4" s="8"/>
      <c r="L4" s="7" t="s">
        <v>76</v>
      </c>
    </row>
    <row r="5" ht="25.5" customHeight="1" spans="1:12">
      <c r="A5" s="9"/>
      <c r="B5" s="9"/>
      <c r="C5" s="10" t="s">
        <v>162</v>
      </c>
      <c r="D5" s="11" t="s">
        <v>182</v>
      </c>
      <c r="E5" s="12"/>
      <c r="F5" s="12"/>
      <c r="G5" s="12"/>
      <c r="H5" s="12"/>
      <c r="I5" s="22"/>
      <c r="J5" s="23" t="s">
        <v>163</v>
      </c>
      <c r="K5" s="23" t="s">
        <v>164</v>
      </c>
      <c r="L5" s="9"/>
    </row>
    <row r="6" ht="81" customHeight="1" spans="1:12">
      <c r="A6" s="13"/>
      <c r="B6" s="13"/>
      <c r="C6" s="10"/>
      <c r="D6" s="14" t="s">
        <v>165</v>
      </c>
      <c r="E6" s="10" t="s">
        <v>166</v>
      </c>
      <c r="F6" s="10" t="s">
        <v>167</v>
      </c>
      <c r="G6" s="10" t="s">
        <v>168</v>
      </c>
      <c r="H6" s="10" t="s">
        <v>169</v>
      </c>
      <c r="I6" s="24" t="s">
        <v>183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hanzhenping</cp:lastModifiedBy>
  <dcterms:created xsi:type="dcterms:W3CDTF">1996-12-17T01:32:00Z</dcterms:created>
  <cp:lastPrinted>2019-03-08T08:00:00Z</cp:lastPrinted>
  <dcterms:modified xsi:type="dcterms:W3CDTF">2019-03-26T04:13:55Z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