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<sst xmlns="http://schemas.openxmlformats.org/spreadsheetml/2006/main" count="192">
  <si>
    <t>表1</t>
  </si>
  <si>
    <t>孝义市妇幼保健和计划生育服务中心2019年部门收支总表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</si>
  <si>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</si>
  <si>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</si>
  <si>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</si>
  <si>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</si>
  <si>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</si>
  <si>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</si>
  <si>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</si>
  <si>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</si>
  <si>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</si>
  <si>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</si>
  <si>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</si>
  <si>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</si>
  <si>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</si>
  <si>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</si>
  <si>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</si>
  <si>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</si>
  <si>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</si>
  <si>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</si>
  <si>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</si>
  <si>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</si>
  <si>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</si>
  <si>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</si>
  <si>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</si>
  <si>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</si>
  <si>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</si>
  <si>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</si>
  <si>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</si>
  <si>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</si>
  <si>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</si>
  <si>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</si>
  <si>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</si>
  <si>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</si>
  <si>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</si>
  <si>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</si>
  <si>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</si>
  <si>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</si>
  <si>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孝义市妇幼保健和计划生育服务中心2019年部门收入总表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</si>
  <si>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</si>
  <si>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</si>
  <si>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</si>
  <si>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</si>
  <si>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</si>
  <si>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</si>
  <si>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</si>
  <si>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</si>
  <si>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</si>
  <si>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</si>
  <si>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</si>
  <si>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</si>
  <si>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</si>
  <si>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</si>
  <si>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</si>
  <si>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公共卫生</t>
  </si>
  <si>
    <t>2100403</t>
  </si>
  <si>
    <t xml:space="preserve">    妇幼保健机构</t>
  </si>
  <si>
    <t>2100409</t>
  </si>
  <si>
    <t xml:space="preserve">    重大公共卫生</t>
  </si>
  <si>
    <t>21007</t>
  </si>
  <si>
    <t xml:space="preserve">  计划生育事务</t>
  </si>
  <si>
    <t>2100716</t>
  </si>
  <si>
    <t xml:space="preserve">    计划生育机构</t>
  </si>
  <si>
    <t>21011</t>
  </si>
  <si>
    <t>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</si>
  <si>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</si>
  <si>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</si>
  <si>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</si>
  <si>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</si>
  <si>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</si>
  <si>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</si>
  <si>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</si>
  <si>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</si>
  <si>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</si>
  <si>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</si>
  <si>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孝义市妇幼保健和计划生育服务中心2019年部门支出总表</t>
  </si>
  <si>
    <t>基本支出</t>
  </si>
  <si>
    <t>项目支出</t>
  </si>
  <si>
    <t>表4</t>
  </si>
  <si>
    <t>孝义市妇幼保健和计划生育服务支出2019年财政拨款收支总表</t>
  </si>
  <si>
    <t>小计</t>
  </si>
  <si>
    <t>政府性基金预算</t>
  </si>
  <si>
    <t>表5</t>
  </si>
  <si>
    <t>孝义市妇幼保健和计划生育服务中心2019年一般公共预算支出表</t>
  </si>
  <si>
    <t>2018年预算数</t>
  </si>
  <si>
    <t>2019年预算数</t>
  </si>
  <si>
    <t>2019年预算数比2018年预算数增减%</t>
  </si>
  <si>
    <t>表6</t>
  </si>
  <si>
    <t>孝义市妇幼保健和计划生育服务中心2019年一般公共预算基本支出经济科目表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</si>
  <si>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</si>
  <si>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</si>
  <si>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</si>
  <si>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</si>
  <si>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</si>
  <si>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</si>
  <si>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</si>
  <si>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</si>
  <si>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</si>
  <si>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</si>
  <si>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</si>
  <si>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</si>
  <si>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</si>
  <si>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</si>
  <si>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</si>
  <si>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</si>
  <si>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</si>
  <si>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</si>
  <si>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</si>
  <si>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</si>
  <si>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</si>
  <si>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</si>
  <si>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</si>
  <si>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</si>
  <si>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</si>
  <si>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</si>
  <si>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</si>
  <si>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</si>
  <si>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</si>
  <si>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</si>
  <si>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</si>
  <si>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</si>
  <si>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</si>
  <si>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</si>
  <si>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</si>
  <si>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</si>
  <si>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</si>
  <si>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</si>
  <si>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</si>
  <si>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</si>
  <si>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</si>
  <si>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</si>
  <si>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</si>
  <si>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</si>
  <si>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</si>
  <si>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</si>
  <si>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</si>
  <si>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</si>
  <si>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</si>
  <si>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</si>
  <si>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</si>
  <si>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</si>
  <si>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</si>
  <si>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</si>
  <si>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孝义市妇幼保健和计划生育服务中心2019年一般公共预算“三公”经费支出情况统计表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</si>
  <si>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</si>
  <si>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</si>
  <si>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</si>
  <si>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</si>
  <si>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</si>
  <si>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</si>
  <si>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</si>
  <si>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</si>
  <si>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孝义市妇幼保健和计划生育服务中心2019年政府性基金预算支出表</t>
  </si>
  <si>
    <t>2019年预算比2018年预算数增减</t>
  </si>
  <si>
    <t>表9</t>
  </si>
  <si>
    <t>孝义市妇幼保健和计划生育服务中心2019年一般公共预算重点项目绩效目标表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</si>
  <si>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</si>
  <si>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</si>
  <si>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</si>
  <si>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</si>
  <si>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</si>
  <si>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</si>
  <si>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</si>
  <si>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</si>
  <si>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</si>
  <si>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</si>
  <si>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</si>
  <si>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</si>
  <si>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孝义市妇幼保健和计划生育服务中心2019年政府采购预算表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</si>
  <si>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</si>
  <si>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</si>
  <si>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</si>
  <si>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</si>
  <si>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</si>
  <si>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</si>
  <si>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</si>
  <si>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</si>
  <si>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</si>
  <si>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</si>
  <si>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</si>
  <si>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</si>
  <si>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</si>
  <si>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</si>
  <si>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</si>
  <si>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</si>
  <si>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</si>
  <si>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孝义市妇幼保健和计划生育服务中心2019年政府购买服务支出预算表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</si>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</sst>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19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5" borderId="1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22" borderId="18" applyNumberFormat="0" applyAlignment="0" applyProtection="0">
      <alignment vertical="center"/>
    </xf>
    <xf numFmtId="0" fontId="29" fillId="22" borderId="17" applyNumberFormat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0</xdr:colOff>
      <xdr:row>16</xdr:row>
      <xdr:rowOff>352425</xdr:rowOff>
    </xdr:to>
    <xdr:cxnSp>
      <xdr:nvCxnSpPr>
        <xdr:cNvPr id="2" name="直接连接符 1"/>
        <xdr:cNvCxnSpPr/>
      </xdr:nvCxnSpPr>
      <xdr:spPr>
        <a:xfrm>
          <a:off x="9525" y="1819275"/>
          <a:ext cx="9315450" cy="4152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6</xdr:row>
      <xdr:rowOff>9525</xdr:rowOff>
    </xdr:from>
    <xdr:to>
      <xdr:col>8</xdr:col>
      <xdr:colOff>885825</xdr:colOff>
      <xdr:row>17</xdr:row>
      <xdr:rowOff>342900</xdr:rowOff>
    </xdr:to>
    <xdr:cxnSp>
      <xdr:nvCxnSpPr>
        <xdr:cNvPr id="2" name="直接连接符 1"/>
        <xdr:cNvCxnSpPr/>
      </xdr:nvCxnSpPr>
      <xdr:spPr>
        <a:xfrm>
          <a:off x="19050" y="1676400"/>
          <a:ext cx="9058275" cy="421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6</xdr:row>
      <xdr:rowOff>9525</xdr:rowOff>
    </xdr:from>
    <xdr:to>
      <xdr:col>14</xdr:col>
      <xdr:colOff>9525</xdr:colOff>
      <xdr:row>15</xdr:row>
      <xdr:rowOff>266700</xdr:rowOff>
    </xdr:to>
    <xdr:cxnSp>
      <xdr:nvCxnSpPr>
        <xdr:cNvPr id="2" name="直接连接符 1"/>
        <xdr:cNvCxnSpPr/>
      </xdr:nvCxnSpPr>
      <xdr:spPr>
        <a:xfrm>
          <a:off x="9525" y="2924175"/>
          <a:ext cx="9525000" cy="3000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6</xdr:row>
      <xdr:rowOff>0</xdr:rowOff>
    </xdr:from>
    <xdr:to>
      <xdr:col>11</xdr:col>
      <xdr:colOff>666750</xdr:colOff>
      <xdr:row>13</xdr:row>
      <xdr:rowOff>381000</xdr:rowOff>
    </xdr:to>
    <xdr:cxnSp>
      <xdr:nvCxnSpPr>
        <xdr:cNvPr id="2" name="直接连接符 1"/>
        <xdr:cNvCxnSpPr/>
      </xdr:nvCxnSpPr>
      <xdr:spPr>
        <a:xfrm>
          <a:off x="38100" y="2762250"/>
          <a:ext cx="9134475" cy="3248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8" sqref="H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2"/>
      <c r="B4" s="112"/>
      <c r="C4" s="112"/>
      <c r="D4" s="112"/>
      <c r="E4" s="112"/>
      <c r="F4" s="112"/>
      <c r="G4" s="112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4" t="s">
        <v>6</v>
      </c>
      <c r="C6" s="121"/>
      <c r="D6" s="115"/>
      <c r="E6" s="118" t="s">
        <v>7</v>
      </c>
      <c r="F6" s="114" t="s">
        <v>6</v>
      </c>
      <c r="G6" s="121"/>
      <c r="H6" s="115"/>
    </row>
    <row r="7" ht="48.75" customHeight="1" spans="1:8">
      <c r="A7" s="117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67">
        <v>855.81</v>
      </c>
      <c r="C8" s="67">
        <v>923.65</v>
      </c>
      <c r="D8" s="72">
        <v>7.93</v>
      </c>
      <c r="E8" s="65" t="s">
        <v>12</v>
      </c>
      <c r="F8" s="96"/>
      <c r="G8" s="96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2">
        <v>111.54</v>
      </c>
      <c r="G15" s="67">
        <v>118.45</v>
      </c>
      <c r="H15" s="67">
        <v>6.2</v>
      </c>
    </row>
    <row r="16" ht="24" customHeight="1" spans="1:8">
      <c r="A16" s="67"/>
      <c r="B16" s="67"/>
      <c r="C16" s="67"/>
      <c r="D16" s="67"/>
      <c r="E16" s="65" t="s">
        <v>23</v>
      </c>
      <c r="F16" s="123">
        <v>688.89</v>
      </c>
      <c r="G16" s="96">
        <v>760.1</v>
      </c>
      <c r="H16" s="101">
        <v>10.34</v>
      </c>
    </row>
    <row r="17" ht="24" customHeight="1" spans="1:8">
      <c r="A17" s="67"/>
      <c r="B17" s="67"/>
      <c r="C17" s="67"/>
      <c r="D17" s="67"/>
      <c r="E17" s="65" t="s">
        <v>24</v>
      </c>
      <c r="F17" s="124"/>
      <c r="G17" s="65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2"/>
      <c r="G18" s="67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42.49</v>
      </c>
      <c r="G25" s="67">
        <v>45.09</v>
      </c>
      <c r="H25" s="67">
        <v>6.12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67"/>
      <c r="H28" s="67"/>
    </row>
    <row r="29" ht="24" customHeight="1" spans="1:8">
      <c r="A29" s="63" t="s">
        <v>35</v>
      </c>
      <c r="B29" s="63">
        <f t="shared" ref="B29:G29" si="0">SUM(B8:B28)</f>
        <v>855.81</v>
      </c>
      <c r="C29" s="63">
        <f t="shared" si="0"/>
        <v>923.65</v>
      </c>
      <c r="D29" s="72">
        <f t="shared" si="0"/>
        <v>7.93</v>
      </c>
      <c r="E29" s="63" t="s">
        <v>36</v>
      </c>
      <c r="F29" s="67">
        <v>842.92</v>
      </c>
      <c r="G29" s="67">
        <f t="shared" si="0"/>
        <v>923.64</v>
      </c>
      <c r="H29" s="67">
        <v>9.57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40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8" workbookViewId="0">
      <selection activeCell="N10" sqref="N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175</v>
      </c>
      <c r="D5" s="11" t="s">
        <v>189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6" workbookViewId="0">
      <selection activeCell="B10" sqref="B10"/>
    </sheetView>
  </sheetViews>
  <sheetFormatPr defaultColWidth="6.875" defaultRowHeight="11.25" outlineLevelCol="6"/>
  <cols>
    <col min="1" max="1" width="20.625" style="60" customWidth="1"/>
    <col min="2" max="2" width="37.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39</v>
      </c>
      <c r="B4" s="63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64" t="s">
        <v>46</v>
      </c>
      <c r="B6" s="65" t="s">
        <v>47</v>
      </c>
      <c r="C6" s="96">
        <v>118.45</v>
      </c>
      <c r="D6" s="96">
        <v>118.45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96">
        <v>118.45</v>
      </c>
      <c r="D7" s="96">
        <v>118.45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96">
        <v>112.72</v>
      </c>
      <c r="D8" s="96">
        <v>112.72</v>
      </c>
      <c r="E8" s="72"/>
      <c r="F8" s="72"/>
      <c r="G8" s="72"/>
    </row>
    <row r="9" s="59" customFormat="1" ht="25.5" customHeight="1" spans="1:7">
      <c r="A9" s="98">
        <v>2080506</v>
      </c>
      <c r="B9" s="65" t="s">
        <v>52</v>
      </c>
      <c r="C9" s="96">
        <v>5.73</v>
      </c>
      <c r="D9" s="96">
        <v>5.73</v>
      </c>
      <c r="E9" s="72"/>
      <c r="F9" s="72"/>
      <c r="G9" s="72"/>
    </row>
    <row r="10" s="59" customFormat="1" ht="25.5" customHeight="1" spans="1:7">
      <c r="A10" s="98">
        <v>210</v>
      </c>
      <c r="B10" s="99" t="s">
        <v>53</v>
      </c>
      <c r="C10" s="101">
        <v>760.1</v>
      </c>
      <c r="D10" s="101">
        <v>760.1</v>
      </c>
      <c r="E10" s="72"/>
      <c r="F10" s="72"/>
      <c r="G10" s="72"/>
    </row>
    <row r="11" customFormat="1" ht="25.5" customHeight="1" spans="1:7">
      <c r="A11" s="98">
        <v>21004</v>
      </c>
      <c r="B11" s="65" t="s">
        <v>54</v>
      </c>
      <c r="C11" s="101">
        <v>576.83</v>
      </c>
      <c r="D11" s="101">
        <v>576.83</v>
      </c>
      <c r="E11" s="73"/>
      <c r="F11" s="73"/>
      <c r="G11" s="73"/>
    </row>
    <row r="12" customFormat="1" ht="25.5" customHeight="1" spans="1:7">
      <c r="A12" s="64" t="s">
        <v>55</v>
      </c>
      <c r="B12" s="65" t="s">
        <v>56</v>
      </c>
      <c r="C12" s="96">
        <v>502.37</v>
      </c>
      <c r="D12" s="96">
        <v>502.37</v>
      </c>
      <c r="E12" s="67"/>
      <c r="F12" s="67"/>
      <c r="G12" s="67"/>
    </row>
    <row r="13" customFormat="1" ht="25.5" customHeight="1" spans="1:7">
      <c r="A13" s="64" t="s">
        <v>57</v>
      </c>
      <c r="B13" s="65" t="s">
        <v>58</v>
      </c>
      <c r="C13" s="96">
        <v>49.48</v>
      </c>
      <c r="D13" s="96">
        <v>49.48</v>
      </c>
      <c r="E13" s="67"/>
      <c r="F13" s="67"/>
      <c r="G13" s="67"/>
    </row>
    <row r="14" customFormat="1" ht="25.5" customHeight="1" spans="1:7">
      <c r="A14" s="64" t="s">
        <v>59</v>
      </c>
      <c r="B14" s="65" t="s">
        <v>60</v>
      </c>
      <c r="C14" s="96">
        <v>174.43</v>
      </c>
      <c r="D14" s="96">
        <v>174.43</v>
      </c>
      <c r="E14" s="67"/>
      <c r="F14" s="67"/>
      <c r="G14" s="67"/>
    </row>
    <row r="15" customFormat="1" ht="25.5" customHeight="1" spans="1:7">
      <c r="A15" s="64" t="s">
        <v>61</v>
      </c>
      <c r="B15" s="65" t="s">
        <v>62</v>
      </c>
      <c r="C15" s="96">
        <v>174.43</v>
      </c>
      <c r="D15" s="96">
        <v>174.43</v>
      </c>
      <c r="E15" s="67"/>
      <c r="F15" s="67"/>
      <c r="G15" s="67"/>
    </row>
    <row r="16" customFormat="1" ht="25.5" customHeight="1" spans="1:7">
      <c r="A16" s="64" t="s">
        <v>63</v>
      </c>
      <c r="B16" s="65" t="s">
        <v>64</v>
      </c>
      <c r="C16" s="96">
        <v>33.82</v>
      </c>
      <c r="D16" s="96">
        <v>33.82</v>
      </c>
      <c r="E16" s="67"/>
      <c r="F16" s="67"/>
      <c r="G16" s="67"/>
    </row>
    <row r="17" customFormat="1" ht="25.5" customHeight="1" spans="1:7">
      <c r="A17" s="64" t="s">
        <v>65</v>
      </c>
      <c r="B17" s="65" t="s">
        <v>66</v>
      </c>
      <c r="C17" s="96">
        <v>33.82</v>
      </c>
      <c r="D17" s="96">
        <v>33.82</v>
      </c>
      <c r="E17" s="67"/>
      <c r="F17" s="67"/>
      <c r="G17" s="67"/>
    </row>
    <row r="18" ht="25.5" customHeight="1" spans="1:7">
      <c r="A18" s="64" t="s">
        <v>67</v>
      </c>
      <c r="B18" s="65" t="s">
        <v>68</v>
      </c>
      <c r="C18" s="96">
        <v>45.09</v>
      </c>
      <c r="D18" s="96">
        <v>45.09</v>
      </c>
      <c r="E18" s="67"/>
      <c r="F18" s="67"/>
      <c r="G18" s="67"/>
    </row>
    <row r="19" ht="25.5" customHeight="1" spans="1:7">
      <c r="A19" s="64" t="s">
        <v>69</v>
      </c>
      <c r="B19" s="65" t="s">
        <v>70</v>
      </c>
      <c r="C19" s="96">
        <v>45.09</v>
      </c>
      <c r="D19" s="96">
        <v>45.09</v>
      </c>
      <c r="E19" s="67"/>
      <c r="F19" s="67"/>
      <c r="G19" s="67"/>
    </row>
    <row r="20" ht="25.5" customHeight="1" spans="1:7">
      <c r="A20" s="64" t="s">
        <v>71</v>
      </c>
      <c r="B20" s="99" t="s">
        <v>72</v>
      </c>
      <c r="C20" s="96">
        <v>45.09</v>
      </c>
      <c r="D20" s="96">
        <v>45.09</v>
      </c>
      <c r="E20" s="67"/>
      <c r="F20" s="67"/>
      <c r="G20" s="67"/>
    </row>
    <row r="21" ht="25.5" customHeight="1" spans="1:7">
      <c r="A21" s="107" t="s">
        <v>73</v>
      </c>
      <c r="B21" s="108"/>
      <c r="C21" s="96">
        <v>923.64</v>
      </c>
      <c r="D21" s="96">
        <v>923.64</v>
      </c>
      <c r="E21" s="67"/>
      <c r="F21" s="67"/>
      <c r="G21" s="67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6" workbookViewId="0">
      <selection activeCell="B11" sqref="B11"/>
    </sheetView>
  </sheetViews>
  <sheetFormatPr defaultColWidth="6.875" defaultRowHeight="11.25" outlineLevelCol="4"/>
  <cols>
    <col min="1" max="1" width="19.375" style="60" customWidth="1"/>
    <col min="2" max="2" width="38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4" t="s">
        <v>39</v>
      </c>
      <c r="B5" s="115"/>
      <c r="C5" s="116" t="s">
        <v>36</v>
      </c>
      <c r="D5" s="116" t="s">
        <v>76</v>
      </c>
      <c r="E5" s="116" t="s">
        <v>77</v>
      </c>
    </row>
    <row r="6" s="59" customFormat="1" ht="27.75" customHeight="1" spans="1:5">
      <c r="A6" s="63" t="s">
        <v>44</v>
      </c>
      <c r="B6" s="63" t="s">
        <v>45</v>
      </c>
      <c r="C6" s="117"/>
      <c r="D6" s="117"/>
      <c r="E6" s="117"/>
    </row>
    <row r="7" s="59" customFormat="1" ht="30" customHeight="1" spans="1:5">
      <c r="A7" s="64" t="s">
        <v>46</v>
      </c>
      <c r="B7" s="65" t="s">
        <v>47</v>
      </c>
      <c r="C7" s="96">
        <v>118.45</v>
      </c>
      <c r="D7" s="96">
        <v>118.45</v>
      </c>
      <c r="E7" s="97"/>
    </row>
    <row r="8" s="59" customFormat="1" ht="30" customHeight="1" spans="1:5">
      <c r="A8" s="64" t="s">
        <v>48</v>
      </c>
      <c r="B8" s="65" t="s">
        <v>49</v>
      </c>
      <c r="C8" s="96">
        <v>118.45</v>
      </c>
      <c r="D8" s="96">
        <v>118.45</v>
      </c>
      <c r="E8" s="96"/>
    </row>
    <row r="9" s="59" customFormat="1" ht="30" customHeight="1" spans="1:5">
      <c r="A9" s="64" t="s">
        <v>50</v>
      </c>
      <c r="B9" s="65" t="s">
        <v>51</v>
      </c>
      <c r="C9" s="96">
        <v>112.72</v>
      </c>
      <c r="D9" s="96">
        <v>112.72</v>
      </c>
      <c r="E9" s="96"/>
    </row>
    <row r="10" s="59" customFormat="1" ht="30" customHeight="1" spans="1:5">
      <c r="A10" s="98">
        <v>2080506</v>
      </c>
      <c r="B10" s="65" t="s">
        <v>52</v>
      </c>
      <c r="C10" s="96">
        <v>5.73</v>
      </c>
      <c r="D10" s="96">
        <v>5.73</v>
      </c>
      <c r="E10" s="96"/>
    </row>
    <row r="11" customFormat="1" ht="30" customHeight="1" spans="1:5">
      <c r="A11" s="98">
        <v>210</v>
      </c>
      <c r="B11" s="99" t="s">
        <v>53</v>
      </c>
      <c r="C11" s="101">
        <v>760.1</v>
      </c>
      <c r="D11" s="101">
        <v>710.62</v>
      </c>
      <c r="E11" s="101">
        <v>49.48</v>
      </c>
    </row>
    <row r="12" customFormat="1" ht="30" customHeight="1" spans="1:5">
      <c r="A12" s="98">
        <v>21004</v>
      </c>
      <c r="B12" s="65" t="s">
        <v>54</v>
      </c>
      <c r="C12" s="101">
        <v>551.85</v>
      </c>
      <c r="D12" s="101">
        <v>502.37</v>
      </c>
      <c r="E12" s="101">
        <v>49.48</v>
      </c>
    </row>
    <row r="13" customFormat="1" ht="30" customHeight="1" spans="1:5">
      <c r="A13" s="64" t="s">
        <v>55</v>
      </c>
      <c r="B13" s="65" t="s">
        <v>56</v>
      </c>
      <c r="C13" s="96">
        <v>502.37</v>
      </c>
      <c r="D13" s="96">
        <v>502.37</v>
      </c>
      <c r="E13" s="96"/>
    </row>
    <row r="14" ht="30" customHeight="1" spans="1:5">
      <c r="A14" s="64" t="s">
        <v>57</v>
      </c>
      <c r="B14" s="65" t="s">
        <v>58</v>
      </c>
      <c r="C14" s="96">
        <v>49.48</v>
      </c>
      <c r="D14" s="96"/>
      <c r="E14" s="96">
        <v>49.48</v>
      </c>
    </row>
    <row r="15" ht="30" customHeight="1" spans="1:5">
      <c r="A15" s="64" t="s">
        <v>59</v>
      </c>
      <c r="B15" s="65" t="s">
        <v>60</v>
      </c>
      <c r="C15" s="96">
        <v>174.43</v>
      </c>
      <c r="D15" s="96">
        <v>174.43</v>
      </c>
      <c r="E15" s="96"/>
    </row>
    <row r="16" ht="30" customHeight="1" spans="1:5">
      <c r="A16" s="64" t="s">
        <v>61</v>
      </c>
      <c r="B16" s="65" t="s">
        <v>62</v>
      </c>
      <c r="C16" s="96">
        <v>174.43</v>
      </c>
      <c r="D16" s="96">
        <v>174.43</v>
      </c>
      <c r="E16" s="96"/>
    </row>
    <row r="17" ht="30" customHeight="1" spans="1:5">
      <c r="A17" s="64" t="s">
        <v>63</v>
      </c>
      <c r="B17" s="65" t="s">
        <v>64</v>
      </c>
      <c r="C17" s="96">
        <v>33.82</v>
      </c>
      <c r="D17" s="96">
        <v>33.82</v>
      </c>
      <c r="E17" s="96"/>
    </row>
    <row r="18" ht="30" customHeight="1" spans="1:5">
      <c r="A18" s="64" t="s">
        <v>65</v>
      </c>
      <c r="B18" s="65" t="s">
        <v>66</v>
      </c>
      <c r="C18" s="96">
        <v>33.82</v>
      </c>
      <c r="D18" s="96">
        <v>33.82</v>
      </c>
      <c r="E18" s="96"/>
    </row>
    <row r="19" ht="30" customHeight="1" spans="1:5">
      <c r="A19" s="64" t="s">
        <v>67</v>
      </c>
      <c r="B19" s="65" t="s">
        <v>68</v>
      </c>
      <c r="C19" s="96">
        <v>45.09</v>
      </c>
      <c r="D19" s="96">
        <v>45.09</v>
      </c>
      <c r="E19" s="96"/>
    </row>
    <row r="20" ht="30" customHeight="1" spans="1:5">
      <c r="A20" s="64" t="s">
        <v>69</v>
      </c>
      <c r="B20" s="65" t="s">
        <v>70</v>
      </c>
      <c r="C20" s="96">
        <v>45.09</v>
      </c>
      <c r="D20" s="96">
        <v>45.09</v>
      </c>
      <c r="E20" s="96"/>
    </row>
    <row r="21" ht="30" customHeight="1" spans="1:5">
      <c r="A21" s="64" t="s">
        <v>71</v>
      </c>
      <c r="B21" s="99" t="s">
        <v>72</v>
      </c>
      <c r="C21" s="96">
        <v>45.09</v>
      </c>
      <c r="D21" s="96">
        <v>45.09</v>
      </c>
      <c r="E21" s="96"/>
    </row>
    <row r="22" ht="30" customHeight="1" spans="1:5">
      <c r="A22" s="107" t="s">
        <v>73</v>
      </c>
      <c r="B22" s="108"/>
      <c r="C22" s="96">
        <v>923.64</v>
      </c>
      <c r="D22" s="96">
        <v>874.16</v>
      </c>
      <c r="E22" s="96">
        <v>49.48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G11" sqref="G11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12"/>
      <c r="B4" s="112"/>
      <c r="C4" s="112"/>
      <c r="D4" s="112"/>
      <c r="E4" s="112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40</v>
      </c>
      <c r="F7" s="63" t="s">
        <v>81</v>
      </c>
    </row>
    <row r="8" ht="28.5" customHeight="1" spans="1:6">
      <c r="A8" s="67" t="s">
        <v>11</v>
      </c>
      <c r="B8" s="72">
        <v>923.64</v>
      </c>
      <c r="C8" s="65" t="s">
        <v>12</v>
      </c>
      <c r="D8" s="96"/>
      <c r="E8" s="96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118.45</v>
      </c>
      <c r="E15" s="67">
        <v>118.45</v>
      </c>
      <c r="F15" s="67"/>
    </row>
    <row r="16" ht="28.5" customHeight="1" spans="1:6">
      <c r="A16" s="67"/>
      <c r="B16" s="67"/>
      <c r="C16" s="65" t="s">
        <v>23</v>
      </c>
      <c r="D16" s="96">
        <v>760.1</v>
      </c>
      <c r="E16" s="96">
        <v>760.1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45.09</v>
      </c>
      <c r="E25" s="67">
        <v>45.09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923.64</v>
      </c>
      <c r="C29" s="63" t="s">
        <v>36</v>
      </c>
      <c r="D29" s="67">
        <f>SUM(D8:D28)</f>
        <v>923.64</v>
      </c>
      <c r="E29" s="67">
        <f>SUM(E8:E28)</f>
        <v>923.64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4" workbookViewId="0">
      <selection activeCell="I17" sqref="I17:J18"/>
    </sheetView>
  </sheetViews>
  <sheetFormatPr defaultColWidth="6.875" defaultRowHeight="11.25"/>
  <cols>
    <col min="1" max="1" width="18.125" style="60" customWidth="1"/>
    <col min="2" max="2" width="37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86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.75" customHeight="1" spans="1:11">
      <c r="A7" s="64" t="s">
        <v>46</v>
      </c>
      <c r="B7" s="65" t="s">
        <v>47</v>
      </c>
      <c r="C7" s="95">
        <v>111.54</v>
      </c>
      <c r="D7" s="95">
        <v>111.54</v>
      </c>
      <c r="E7" s="96"/>
      <c r="F7" s="96">
        <v>118.45</v>
      </c>
      <c r="G7" s="96">
        <v>118.45</v>
      </c>
      <c r="H7" s="97"/>
      <c r="I7" s="102">
        <v>6.2</v>
      </c>
      <c r="J7" s="102">
        <v>6.2</v>
      </c>
      <c r="K7" s="102"/>
    </row>
    <row r="8" s="59" customFormat="1" ht="30.75" customHeight="1" spans="1:11">
      <c r="A8" s="64" t="s">
        <v>48</v>
      </c>
      <c r="B8" s="65" t="s">
        <v>49</v>
      </c>
      <c r="C8" s="95">
        <v>111.54</v>
      </c>
      <c r="D8" s="95">
        <v>111.54</v>
      </c>
      <c r="E8" s="96"/>
      <c r="F8" s="96">
        <v>118.45</v>
      </c>
      <c r="G8" s="96">
        <v>118.45</v>
      </c>
      <c r="H8" s="96"/>
      <c r="I8" s="102">
        <v>6.2</v>
      </c>
      <c r="J8" s="102">
        <v>6.2</v>
      </c>
      <c r="K8" s="102"/>
    </row>
    <row r="9" s="59" customFormat="1" ht="30.75" customHeight="1" spans="1:11">
      <c r="A9" s="64" t="s">
        <v>50</v>
      </c>
      <c r="B9" s="65" t="s">
        <v>51</v>
      </c>
      <c r="C9" s="95">
        <v>106.21</v>
      </c>
      <c r="D9" s="95">
        <v>106.21</v>
      </c>
      <c r="E9" s="96"/>
      <c r="F9" s="96">
        <v>112.72</v>
      </c>
      <c r="G9" s="96">
        <v>112.72</v>
      </c>
      <c r="H9" s="96"/>
      <c r="I9" s="102">
        <v>6.13</v>
      </c>
      <c r="J9" s="102">
        <v>6.13</v>
      </c>
      <c r="K9" s="102"/>
    </row>
    <row r="10" s="59" customFormat="1" ht="30.75" customHeight="1" spans="1:11">
      <c r="A10" s="98">
        <v>2080506</v>
      </c>
      <c r="B10" s="65" t="s">
        <v>52</v>
      </c>
      <c r="C10" s="95">
        <v>5.33</v>
      </c>
      <c r="D10" s="95">
        <v>5.33</v>
      </c>
      <c r="E10" s="96"/>
      <c r="F10" s="96">
        <v>5.73</v>
      </c>
      <c r="G10" s="96">
        <v>5.73</v>
      </c>
      <c r="H10" s="96"/>
      <c r="I10" s="102">
        <v>7.5</v>
      </c>
      <c r="J10" s="102">
        <v>7.5</v>
      </c>
      <c r="K10" s="102"/>
    </row>
    <row r="11" s="59" customFormat="1" ht="30.75" customHeight="1" spans="1:11">
      <c r="A11" s="98">
        <v>210</v>
      </c>
      <c r="B11" s="99" t="s">
        <v>53</v>
      </c>
      <c r="C11" s="100">
        <v>701.78</v>
      </c>
      <c r="D11" s="100">
        <v>676.03</v>
      </c>
      <c r="E11" s="95">
        <v>25.74</v>
      </c>
      <c r="F11" s="101">
        <v>760.1</v>
      </c>
      <c r="G11" s="101">
        <v>710.62</v>
      </c>
      <c r="H11" s="101">
        <v>49.48</v>
      </c>
      <c r="I11" s="102">
        <v>8.31</v>
      </c>
      <c r="J11" s="102">
        <v>5.12</v>
      </c>
      <c r="K11" s="102">
        <v>92.23</v>
      </c>
    </row>
    <row r="12" customFormat="1" ht="30.75" customHeight="1" spans="1:11">
      <c r="A12" s="98">
        <v>21004</v>
      </c>
      <c r="B12" s="65" t="s">
        <v>54</v>
      </c>
      <c r="C12" s="100">
        <v>519.01</v>
      </c>
      <c r="D12" s="100">
        <v>493.27</v>
      </c>
      <c r="E12" s="102">
        <v>25.74</v>
      </c>
      <c r="F12" s="101">
        <v>551.85</v>
      </c>
      <c r="G12" s="101">
        <v>502.37</v>
      </c>
      <c r="H12" s="101">
        <v>49.48</v>
      </c>
      <c r="I12" s="102">
        <v>6.32</v>
      </c>
      <c r="J12" s="102">
        <v>1.84</v>
      </c>
      <c r="K12" s="102">
        <v>92.23</v>
      </c>
    </row>
    <row r="13" ht="30.75" customHeight="1" spans="1:11">
      <c r="A13" s="64" t="s">
        <v>55</v>
      </c>
      <c r="B13" s="65" t="s">
        <v>56</v>
      </c>
      <c r="C13" s="100">
        <v>493.27</v>
      </c>
      <c r="D13" s="100">
        <v>493.27</v>
      </c>
      <c r="E13" s="103"/>
      <c r="F13" s="96">
        <v>502.37</v>
      </c>
      <c r="G13" s="96">
        <v>502.37</v>
      </c>
      <c r="H13" s="96"/>
      <c r="I13" s="102">
        <v>1.84</v>
      </c>
      <c r="J13" s="102">
        <v>1.84</v>
      </c>
      <c r="K13" s="102">
        <v>0</v>
      </c>
    </row>
    <row r="14" ht="30.75" customHeight="1" spans="1:11">
      <c r="A14" s="64" t="s">
        <v>57</v>
      </c>
      <c r="B14" s="65" t="s">
        <v>58</v>
      </c>
      <c r="C14" s="100">
        <v>25.74</v>
      </c>
      <c r="D14" s="104"/>
      <c r="E14" s="95">
        <v>25.74</v>
      </c>
      <c r="F14" s="96">
        <v>49.48</v>
      </c>
      <c r="G14" s="96"/>
      <c r="H14" s="96">
        <v>49.48</v>
      </c>
      <c r="I14" s="102">
        <v>92.23</v>
      </c>
      <c r="J14" s="102">
        <v>0</v>
      </c>
      <c r="K14" s="102">
        <v>92.23</v>
      </c>
    </row>
    <row r="15" ht="30.75" customHeight="1" spans="1:11">
      <c r="A15" s="64" t="s">
        <v>59</v>
      </c>
      <c r="B15" s="65" t="s">
        <v>60</v>
      </c>
      <c r="C15" s="100">
        <v>182.76</v>
      </c>
      <c r="D15" s="100">
        <v>182.76</v>
      </c>
      <c r="E15" s="105"/>
      <c r="F15" s="96">
        <v>174.43</v>
      </c>
      <c r="G15" s="96">
        <v>174.43</v>
      </c>
      <c r="H15" s="96"/>
      <c r="I15" s="102">
        <v>-4.56</v>
      </c>
      <c r="J15" s="102">
        <v>-4.56</v>
      </c>
      <c r="K15" s="102">
        <v>0</v>
      </c>
    </row>
    <row r="16" ht="30.75" customHeight="1" spans="1:11">
      <c r="A16" s="64" t="s">
        <v>61</v>
      </c>
      <c r="B16" s="65" t="s">
        <v>62</v>
      </c>
      <c r="C16" s="95">
        <v>182.76</v>
      </c>
      <c r="D16" s="95">
        <v>182.76</v>
      </c>
      <c r="E16" s="105"/>
      <c r="F16" s="96">
        <v>174.43</v>
      </c>
      <c r="G16" s="96">
        <v>174.43</v>
      </c>
      <c r="H16" s="96"/>
      <c r="I16" s="102">
        <v>-4.56</v>
      </c>
      <c r="J16" s="102">
        <v>-4.56</v>
      </c>
      <c r="K16" s="102">
        <v>0</v>
      </c>
    </row>
    <row r="17" ht="30.75" customHeight="1" spans="1:11">
      <c r="A17" s="64" t="s">
        <v>63</v>
      </c>
      <c r="B17" s="65" t="s">
        <v>64</v>
      </c>
      <c r="C17" s="106"/>
      <c r="D17" s="106"/>
      <c r="E17" s="105"/>
      <c r="F17" s="96">
        <v>33.82</v>
      </c>
      <c r="G17" s="96">
        <v>33.82</v>
      </c>
      <c r="H17" s="96"/>
      <c r="I17" s="102"/>
      <c r="J17" s="102"/>
      <c r="K17" s="102"/>
    </row>
    <row r="18" ht="30.75" customHeight="1" spans="1:11">
      <c r="A18" s="64" t="s">
        <v>65</v>
      </c>
      <c r="B18" s="65" t="s">
        <v>66</v>
      </c>
      <c r="C18" s="106"/>
      <c r="D18" s="106"/>
      <c r="E18" s="105"/>
      <c r="F18" s="96">
        <v>33.82</v>
      </c>
      <c r="G18" s="96">
        <v>33.82</v>
      </c>
      <c r="H18" s="96"/>
      <c r="I18" s="102"/>
      <c r="J18" s="102"/>
      <c r="K18" s="102"/>
    </row>
    <row r="19" ht="30.75" customHeight="1" spans="1:11">
      <c r="A19" s="64" t="s">
        <v>67</v>
      </c>
      <c r="B19" s="65" t="s">
        <v>68</v>
      </c>
      <c r="C19" s="102">
        <v>42.49</v>
      </c>
      <c r="D19" s="102">
        <v>42.49</v>
      </c>
      <c r="E19" s="96"/>
      <c r="F19" s="96">
        <v>45.09</v>
      </c>
      <c r="G19" s="96">
        <v>45.09</v>
      </c>
      <c r="H19" s="96"/>
      <c r="I19" s="102">
        <v>6.12</v>
      </c>
      <c r="J19" s="102">
        <v>6.12</v>
      </c>
      <c r="K19" s="102">
        <v>0</v>
      </c>
    </row>
    <row r="20" ht="30.75" customHeight="1" spans="1:11">
      <c r="A20" s="64" t="s">
        <v>69</v>
      </c>
      <c r="B20" s="65" t="s">
        <v>70</v>
      </c>
      <c r="C20" s="102">
        <v>42.49</v>
      </c>
      <c r="D20" s="102">
        <v>42.49</v>
      </c>
      <c r="E20" s="96"/>
      <c r="F20" s="96">
        <v>45.09</v>
      </c>
      <c r="G20" s="96">
        <v>45.09</v>
      </c>
      <c r="H20" s="96"/>
      <c r="I20" s="102">
        <v>6.12</v>
      </c>
      <c r="J20" s="102">
        <v>6.12</v>
      </c>
      <c r="K20" s="102">
        <v>0</v>
      </c>
    </row>
    <row r="21" ht="30.75" customHeight="1" spans="1:11">
      <c r="A21" s="64" t="s">
        <v>71</v>
      </c>
      <c r="B21" s="99" t="s">
        <v>72</v>
      </c>
      <c r="C21" s="102">
        <v>42.49</v>
      </c>
      <c r="D21" s="102">
        <v>42.49</v>
      </c>
      <c r="E21" s="96"/>
      <c r="F21" s="96">
        <v>45.09</v>
      </c>
      <c r="G21" s="96">
        <v>45.09</v>
      </c>
      <c r="H21" s="96"/>
      <c r="I21" s="102">
        <v>6.12</v>
      </c>
      <c r="J21" s="102">
        <v>6.12</v>
      </c>
      <c r="K21" s="102">
        <v>0</v>
      </c>
    </row>
    <row r="22" ht="30.75" customHeight="1" spans="1:11">
      <c r="A22" s="107" t="s">
        <v>73</v>
      </c>
      <c r="B22" s="108"/>
      <c r="C22" s="102">
        <v>855.81</v>
      </c>
      <c r="D22" s="102">
        <v>830.06</v>
      </c>
      <c r="E22" s="102">
        <v>25.74</v>
      </c>
      <c r="F22" s="96">
        <v>923.64</v>
      </c>
      <c r="G22" s="96">
        <v>874.16</v>
      </c>
      <c r="H22" s="96">
        <v>49.48</v>
      </c>
      <c r="I22" s="102">
        <v>7.93</v>
      </c>
      <c r="J22" s="102">
        <v>5.31</v>
      </c>
      <c r="K22" s="102">
        <v>92.23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C10" sqref="C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87</v>
      </c>
      <c r="B1" s="87"/>
      <c r="C1" s="87"/>
    </row>
    <row r="2" ht="44.25" customHeight="1" spans="1:5">
      <c r="A2" s="88" t="s">
        <v>88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89</v>
      </c>
      <c r="B4" s="91" t="s">
        <v>6</v>
      </c>
      <c r="C4" s="91" t="s">
        <v>90</v>
      </c>
    </row>
    <row r="5" ht="22.5" customHeight="1" spans="1:3">
      <c r="A5" s="92" t="s">
        <v>91</v>
      </c>
      <c r="B5" s="92">
        <v>839.99</v>
      </c>
      <c r="C5" s="92"/>
    </row>
    <row r="6" ht="22.5" customHeight="1" spans="1:3">
      <c r="A6" s="92" t="s">
        <v>92</v>
      </c>
      <c r="B6" s="92">
        <v>333.33</v>
      </c>
      <c r="C6" s="92"/>
    </row>
    <row r="7" ht="22.5" customHeight="1" spans="1:3">
      <c r="A7" s="92" t="s">
        <v>93</v>
      </c>
      <c r="B7" s="92">
        <v>44.38</v>
      </c>
      <c r="C7" s="92"/>
    </row>
    <row r="8" ht="22.5" customHeight="1" spans="1:3">
      <c r="A8" s="92" t="s">
        <v>94</v>
      </c>
      <c r="B8" s="92">
        <v>27.78</v>
      </c>
      <c r="C8" s="92"/>
    </row>
    <row r="9" ht="22.5" customHeight="1" spans="1:3">
      <c r="A9" s="92" t="s">
        <v>95</v>
      </c>
      <c r="B9" s="92">
        <v>192.29</v>
      </c>
      <c r="C9" s="92"/>
    </row>
    <row r="10" ht="22.5" customHeight="1" spans="1:3">
      <c r="A10" s="92" t="s">
        <v>96</v>
      </c>
      <c r="B10" s="92">
        <v>112.72</v>
      </c>
      <c r="C10" s="92"/>
    </row>
    <row r="11" ht="22.5" customHeight="1" spans="1:3">
      <c r="A11" s="92" t="s">
        <v>97</v>
      </c>
      <c r="B11" s="92">
        <v>5.73</v>
      </c>
      <c r="C11" s="92"/>
    </row>
    <row r="12" ht="22.5" customHeight="1" spans="1:3">
      <c r="A12" s="92" t="s">
        <v>98</v>
      </c>
      <c r="B12" s="92">
        <v>33.81</v>
      </c>
      <c r="C12" s="92"/>
    </row>
    <row r="13" ht="22.5" customHeight="1" spans="1:3">
      <c r="A13" s="92" t="s">
        <v>99</v>
      </c>
      <c r="B13" s="92"/>
      <c r="C13" s="92"/>
    </row>
    <row r="14" ht="22.5" customHeight="1" spans="1:3">
      <c r="A14" s="92" t="s">
        <v>100</v>
      </c>
      <c r="B14" s="92">
        <v>3.35</v>
      </c>
      <c r="C14" s="92"/>
    </row>
    <row r="15" ht="22.5" customHeight="1" spans="1:3">
      <c r="A15" s="92" t="s">
        <v>72</v>
      </c>
      <c r="B15" s="92">
        <v>45.09</v>
      </c>
      <c r="C15" s="92"/>
    </row>
    <row r="16" ht="22.5" customHeight="1" spans="1:3">
      <c r="A16" s="92" t="s">
        <v>101</v>
      </c>
      <c r="B16" s="92">
        <v>41.51</v>
      </c>
      <c r="C16" s="92"/>
    </row>
    <row r="17" ht="22.5" customHeight="1" spans="1:3">
      <c r="A17" s="92" t="s">
        <v>102</v>
      </c>
      <c r="B17" s="92">
        <v>33.79</v>
      </c>
      <c r="C17" s="92"/>
    </row>
    <row r="18" ht="22.5" customHeight="1" spans="1:3">
      <c r="A18" s="92" t="s">
        <v>103</v>
      </c>
      <c r="B18" s="92">
        <v>4</v>
      </c>
      <c r="C18" s="92"/>
    </row>
    <row r="19" ht="22.5" customHeight="1" spans="1:3">
      <c r="A19" s="92" t="s">
        <v>104</v>
      </c>
      <c r="B19" s="92">
        <v>2.8</v>
      </c>
      <c r="C19" s="92"/>
    </row>
    <row r="20" ht="22.5" customHeight="1" spans="1:3">
      <c r="A20" s="92" t="s">
        <v>105</v>
      </c>
      <c r="B20" s="92"/>
      <c r="C20" s="92"/>
    </row>
    <row r="21" ht="22.5" customHeight="1" spans="1:3">
      <c r="A21" s="92" t="s">
        <v>106</v>
      </c>
      <c r="B21" s="92"/>
      <c r="C21" s="92"/>
    </row>
    <row r="22" ht="22.5" customHeight="1" spans="1:3">
      <c r="A22" s="92" t="s">
        <v>107</v>
      </c>
      <c r="B22" s="92"/>
      <c r="C22" s="92"/>
    </row>
    <row r="23" ht="22.5" customHeight="1" spans="1:3">
      <c r="A23" s="92" t="s">
        <v>108</v>
      </c>
      <c r="B23" s="92"/>
      <c r="C23" s="92"/>
    </row>
    <row r="24" ht="22.5" customHeight="1" spans="1:3">
      <c r="A24" s="92" t="s">
        <v>109</v>
      </c>
      <c r="B24" s="92">
        <v>1</v>
      </c>
      <c r="C24" s="92"/>
    </row>
    <row r="25" ht="22.5" customHeight="1" spans="1:3">
      <c r="A25" s="92" t="s">
        <v>110</v>
      </c>
      <c r="B25" s="92"/>
      <c r="C25" s="92"/>
    </row>
    <row r="26" ht="22.5" customHeight="1" spans="1:3">
      <c r="A26" s="92" t="s">
        <v>111</v>
      </c>
      <c r="B26" s="92"/>
      <c r="C26" s="92"/>
    </row>
    <row r="27" ht="22.5" customHeight="1" spans="1:3">
      <c r="A27" s="92" t="s">
        <v>112</v>
      </c>
      <c r="B27" s="92">
        <v>2.2</v>
      </c>
      <c r="C27" s="92"/>
    </row>
    <row r="28" ht="22.5" customHeight="1" spans="1:3">
      <c r="A28" s="92" t="s">
        <v>113</v>
      </c>
      <c r="B28" s="92"/>
      <c r="C28" s="92"/>
    </row>
    <row r="29" ht="22.5" customHeight="1" spans="1:3">
      <c r="A29" s="92" t="s">
        <v>114</v>
      </c>
      <c r="B29" s="92"/>
      <c r="C29" s="92"/>
    </row>
    <row r="30" ht="22.5" customHeight="1" spans="1:3">
      <c r="A30" s="92" t="s">
        <v>115</v>
      </c>
      <c r="B30" s="92"/>
      <c r="C30" s="92"/>
    </row>
    <row r="31" ht="22.5" customHeight="1" spans="1:3">
      <c r="A31" s="92" t="s">
        <v>116</v>
      </c>
      <c r="B31" s="92"/>
      <c r="C31" s="92"/>
    </row>
    <row r="32" ht="22.5" customHeight="1" spans="1:3">
      <c r="A32" s="92" t="s">
        <v>117</v>
      </c>
      <c r="B32" s="92">
        <v>1.8</v>
      </c>
      <c r="C32" s="92"/>
    </row>
    <row r="33" ht="22.5" customHeight="1" spans="1:3">
      <c r="A33" s="92" t="s">
        <v>118</v>
      </c>
      <c r="B33" s="92"/>
      <c r="C33" s="92"/>
    </row>
    <row r="34" ht="22.5" customHeight="1" spans="1:3">
      <c r="A34" s="92" t="s">
        <v>119</v>
      </c>
      <c r="B34" s="92"/>
      <c r="C34" s="92"/>
    </row>
    <row r="35" ht="22.5" customHeight="1" spans="1:3">
      <c r="A35" s="92" t="s">
        <v>120</v>
      </c>
      <c r="B35" s="92"/>
      <c r="C35" s="92"/>
    </row>
    <row r="36" ht="22.5" customHeight="1" spans="1:3">
      <c r="A36" s="92" t="s">
        <v>121</v>
      </c>
      <c r="B36" s="92"/>
      <c r="C36" s="92"/>
    </row>
    <row r="37" ht="22.5" customHeight="1" spans="1:3">
      <c r="A37" s="92" t="s">
        <v>122</v>
      </c>
      <c r="B37" s="92">
        <v>5.1</v>
      </c>
      <c r="C37" s="92"/>
    </row>
    <row r="38" ht="22.5" customHeight="1" spans="1:3">
      <c r="A38" s="92" t="s">
        <v>123</v>
      </c>
      <c r="B38" s="92"/>
      <c r="C38" s="92"/>
    </row>
    <row r="39" ht="22.5" customHeight="1" spans="1:3">
      <c r="A39" s="92" t="s">
        <v>124</v>
      </c>
      <c r="B39" s="92"/>
      <c r="C39" s="92"/>
    </row>
    <row r="40" ht="22.5" customHeight="1" spans="1:3">
      <c r="A40" s="92" t="s">
        <v>125</v>
      </c>
      <c r="B40" s="92">
        <v>11.67</v>
      </c>
      <c r="C40" s="92"/>
    </row>
    <row r="41" ht="22.5" customHeight="1" spans="1:3">
      <c r="A41" s="92" t="s">
        <v>126</v>
      </c>
      <c r="B41" s="92">
        <v>2.8</v>
      </c>
      <c r="C41" s="92"/>
    </row>
    <row r="42" ht="22.5" customHeight="1" spans="1:3">
      <c r="A42" s="92" t="s">
        <v>127</v>
      </c>
      <c r="B42" s="92"/>
      <c r="C42" s="92"/>
    </row>
    <row r="43" ht="22.5" customHeight="1" spans="1:3">
      <c r="A43" s="92" t="s">
        <v>128</v>
      </c>
      <c r="B43" s="92"/>
      <c r="C43" s="92"/>
    </row>
    <row r="44" ht="22.5" customHeight="1" spans="1:3">
      <c r="A44" s="93" t="s">
        <v>129</v>
      </c>
      <c r="B44" s="92">
        <v>2.42</v>
      </c>
      <c r="C44" s="92"/>
    </row>
    <row r="45" ht="22.5" customHeight="1" spans="1:3">
      <c r="A45" s="92" t="s">
        <v>130</v>
      </c>
      <c r="B45" s="92">
        <v>0.38</v>
      </c>
      <c r="C45" s="92"/>
    </row>
    <row r="46" ht="22.5" customHeight="1" spans="1:3">
      <c r="A46" s="92" t="s">
        <v>131</v>
      </c>
      <c r="B46" s="92"/>
      <c r="C46" s="92"/>
    </row>
    <row r="47" ht="22.5" customHeight="1" spans="1:3">
      <c r="A47" s="92" t="s">
        <v>132</v>
      </c>
      <c r="B47" s="92"/>
      <c r="C47" s="92"/>
    </row>
    <row r="48" ht="22.5" customHeight="1" spans="1:3">
      <c r="A48" s="92" t="s">
        <v>133</v>
      </c>
      <c r="B48" s="92"/>
      <c r="C48" s="92"/>
    </row>
    <row r="49" ht="22.5" customHeight="1" spans="1:3">
      <c r="A49" s="92" t="s">
        <v>134</v>
      </c>
      <c r="B49" s="92"/>
      <c r="C49" s="92"/>
    </row>
    <row r="50" ht="22.5" customHeight="1" spans="1:3">
      <c r="A50" s="92" t="s">
        <v>135</v>
      </c>
      <c r="B50" s="92">
        <v>0.38</v>
      </c>
      <c r="C50" s="92"/>
    </row>
    <row r="51" ht="22.5" customHeight="1" spans="1:3">
      <c r="A51" s="92" t="s">
        <v>136</v>
      </c>
      <c r="B51" s="92"/>
      <c r="C51" s="92"/>
    </row>
    <row r="52" ht="22.5" customHeight="1" spans="1:3">
      <c r="A52" s="92" t="s">
        <v>137</v>
      </c>
      <c r="B52" s="92"/>
      <c r="C52" s="92"/>
    </row>
    <row r="53" ht="22.5" customHeight="1" spans="1:3">
      <c r="A53" s="92" t="s">
        <v>138</v>
      </c>
      <c r="B53" s="92"/>
      <c r="C53" s="92"/>
    </row>
    <row r="54" ht="22.5" customHeight="1" spans="1:3">
      <c r="A54" s="92" t="s">
        <v>139</v>
      </c>
      <c r="B54" s="92"/>
      <c r="C54" s="92"/>
    </row>
    <row r="55" ht="22.5" customHeight="1" spans="1:3">
      <c r="A55" s="92" t="s">
        <v>140</v>
      </c>
      <c r="B55" s="92"/>
      <c r="C55" s="92"/>
    </row>
    <row r="56" ht="22.5" customHeight="1" spans="1:3">
      <c r="A56" s="92" t="s">
        <v>141</v>
      </c>
      <c r="B56" s="92"/>
      <c r="C56" s="92"/>
    </row>
    <row r="57" ht="22.5" customHeight="1" spans="1:3">
      <c r="A57" s="91" t="s">
        <v>73</v>
      </c>
      <c r="B57" s="92">
        <v>874.16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9" sqref="C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144</v>
      </c>
      <c r="B6" s="67">
        <v>2.8</v>
      </c>
    </row>
    <row r="7" ht="38.25" customHeight="1" spans="1:2">
      <c r="A7" s="67" t="s">
        <v>145</v>
      </c>
      <c r="B7" s="67"/>
    </row>
    <row r="8" ht="38.25" customHeight="1" spans="1:2">
      <c r="A8" s="67" t="s">
        <v>146</v>
      </c>
      <c r="B8" s="67"/>
    </row>
    <row r="9" ht="38.25" customHeight="1" spans="1:2">
      <c r="A9" s="81" t="s">
        <v>147</v>
      </c>
      <c r="B9" s="81">
        <v>2.8</v>
      </c>
    </row>
    <row r="10" ht="38.25" customHeight="1" spans="1:2">
      <c r="A10" s="82" t="s">
        <v>148</v>
      </c>
      <c r="B10" s="81">
        <v>2.8</v>
      </c>
    </row>
    <row r="11" ht="38.25" customHeight="1" spans="1:2">
      <c r="A11" s="83" t="s">
        <v>149</v>
      </c>
      <c r="B11" s="84"/>
    </row>
    <row r="12" ht="91.5" customHeight="1" spans="1:2">
      <c r="A12" s="85" t="s">
        <v>150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2" sqref="D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73</v>
      </c>
      <c r="D6" s="63" t="s">
        <v>76</v>
      </c>
      <c r="E6" s="63" t="s">
        <v>77</v>
      </c>
      <c r="F6" s="63" t="s">
        <v>73</v>
      </c>
      <c r="G6" s="63" t="s">
        <v>76</v>
      </c>
      <c r="H6" s="63" t="s">
        <v>77</v>
      </c>
      <c r="I6" s="63" t="s">
        <v>73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21" sqref="B21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154</v>
      </c>
      <c r="B1" s="45"/>
      <c r="C1" s="45"/>
      <c r="D1" s="45"/>
      <c r="E1" s="45"/>
      <c r="F1" s="45"/>
      <c r="G1" s="45"/>
    </row>
    <row r="2" ht="22.5" spans="1:9">
      <c r="A2" s="46" t="s">
        <v>155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156</v>
      </c>
      <c r="B4" s="10" t="s">
        <v>157</v>
      </c>
      <c r="C4" s="51" t="s">
        <v>158</v>
      </c>
      <c r="D4" s="52" t="s">
        <v>159</v>
      </c>
      <c r="E4" s="52"/>
      <c r="F4" s="53" t="s">
        <v>160</v>
      </c>
      <c r="G4" s="10" t="s">
        <v>161</v>
      </c>
      <c r="H4" s="53" t="s">
        <v>162</v>
      </c>
      <c r="I4" s="53" t="s">
        <v>163</v>
      </c>
    </row>
    <row r="5" ht="21" customHeight="1" spans="1:9">
      <c r="A5" s="50"/>
      <c r="B5" s="10"/>
      <c r="C5" s="51"/>
      <c r="D5" s="10" t="s">
        <v>164</v>
      </c>
      <c r="E5" s="10" t="s">
        <v>165</v>
      </c>
      <c r="F5" s="53"/>
      <c r="G5" s="10"/>
      <c r="H5" s="53"/>
      <c r="I5" s="53"/>
    </row>
    <row r="6" ht="27.75" customHeight="1" spans="1:9">
      <c r="A6" s="54" t="s">
        <v>73</v>
      </c>
      <c r="B6" s="55"/>
      <c r="C6" s="56"/>
      <c r="D6" s="56"/>
      <c r="E6" s="56"/>
      <c r="F6" s="57"/>
      <c r="G6" s="55"/>
      <c r="H6" s="55" t="s">
        <v>166</v>
      </c>
      <c r="I6" s="55" t="s">
        <v>166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2019-03-31T03:31:00Z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