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<sst xmlns="http://schemas.openxmlformats.org/spreadsheetml/2006/main" count="316" uniqueCount="185">
  <si>
    <t>表1</t>
  </si>
  <si>
    <t>孝义市梧桐中心卫生院2019年部门收支总表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</si>
  <si>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</si>
  <si>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</si>
  <si>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</si>
  <si>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</si>
  <si>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</si>
  <si>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</si>
  <si>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</si>
  <si>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</si>
  <si>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</si>
  <si>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</si>
  <si>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</si>
  <si>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</si>
  <si>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</si>
  <si>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</si>
  <si>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</si>
  <si>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</si>
  <si>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</si>
  <si>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</si>
  <si>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</si>
  <si>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</si>
  <si>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</si>
  <si>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</si>
  <si>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</si>
  <si>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</si>
  <si>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</si>
  <si>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</si>
  <si>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</si>
  <si>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</si>
  <si>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</si>
  <si>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</si>
  <si>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</si>
  <si>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</si>
  <si>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</si>
  <si>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</si>
  <si>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319.91</t>
  </si>
  <si>
    <t>本年支出合计</t>
  </si>
  <si>
    <t>表2</t>
  </si>
  <si>
    <t>孝义市梧桐中心卫生院2019年部门收入总表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</si>
  <si>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</si>
  <si>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</si>
  <si>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</si>
  <si>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</si>
  <si>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</si>
  <si>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</si>
  <si>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</si>
  <si>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</si>
  <si>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行政事业单位离退休费</t>
  </si>
  <si>
    <t>机关事业单位基本养老保险缴费支出</t>
  </si>
  <si>
    <t>卫生健康支出</t>
  </si>
  <si>
    <t>基层医疗卫生机构</t>
  </si>
  <si>
    <t>乡镇卫生院</t>
  </si>
  <si>
    <t>其他基层医疗卫生机构支出</t>
  </si>
  <si>
    <t>公共卫生</t>
  </si>
  <si>
    <t>基本公共卫生服务</t>
  </si>
  <si>
    <t>行政事业单位医疗</t>
  </si>
  <si>
    <t>事业单位医疗</t>
  </si>
  <si>
    <t>其他卫生健康支出</t>
  </si>
  <si>
    <t>住房保障支出</t>
  </si>
  <si>
    <t>住房改革支出</t>
  </si>
  <si>
    <t>住房公积金</t>
  </si>
  <si>
    <t>合计</t>
  </si>
  <si>
    <t>表3</t>
  </si>
  <si>
    <t>孝义市梧桐中心卫生院2019年部门支出总表</t>
  </si>
  <si>
    <t>基本支出</t>
  </si>
  <si>
    <t>项目支出</t>
  </si>
  <si>
    <t>表4</t>
  </si>
  <si>
    <t>孝义市梧桐中心卫生院2019年财政拨款收支总表</t>
  </si>
  <si>
    <t>小计</t>
  </si>
  <si>
    <t>政府性基金预算</t>
  </si>
  <si>
    <t>表5</t>
  </si>
  <si>
    <t>孝义市梧桐中心卫生院2019年一般公共预算支出表</t>
  </si>
  <si>
    <t>2018年预算数</t>
  </si>
  <si>
    <t>2019年预算数</t>
  </si>
  <si>
    <t>2019年预算数比2018年预算数增减%</t>
  </si>
  <si>
    <t>25.87</t>
  </si>
  <si>
    <t>25.70</t>
  </si>
  <si>
    <t>10.35</t>
  </si>
  <si>
    <t>表6</t>
  </si>
  <si>
    <t>孝义市梧桐中心卫生院2019年一般公共预算基本支出经济科目表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</si>
  <si>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</si>
  <si>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</si>
  <si>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</si>
  <si>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</si>
  <si>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</si>
  <si>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</si>
  <si>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</si>
  <si>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</si>
  <si>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</si>
  <si>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</si>
  <si>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</si>
  <si>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</si>
  <si>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</si>
  <si>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</si>
  <si>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</si>
  <si>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</si>
  <si>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</si>
  <si>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</si>
  <si>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</si>
  <si>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</si>
  <si>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</si>
  <si>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</si>
  <si>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</si>
  <si>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</si>
  <si>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</si>
  <si>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</si>
  <si>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</si>
  <si>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</si>
  <si>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</si>
  <si>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</si>
  <si>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</si>
  <si>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</si>
  <si>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</si>
  <si>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</si>
  <si>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</si>
  <si>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</si>
  <si>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</si>
  <si>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</si>
  <si>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</si>
  <si>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</si>
  <si>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</si>
  <si>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</si>
  <si>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</si>
  <si>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</si>
  <si>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</si>
  <si>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</si>
  <si>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</si>
  <si>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</si>
  <si>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</si>
  <si>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</si>
  <si>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</si>
  <si>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</si>
  <si>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</si>
  <si>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</si>
  <si>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</si>
  <si>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孝义市梧桐中心卫生院2019年一般公共预算“三公”经费支出情况统计表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</si>
  <si>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</si>
  <si>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</si>
  <si>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</si>
  <si>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</si>
  <si>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</si>
  <si>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</si>
  <si>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</si>
  <si>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</si>
  <si>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孝义市梧桐中心卫生院2019年政府性基金预算支出表</t>
  </si>
  <si>
    <t>2019年预算比2018年预算数增减</t>
  </si>
  <si>
    <t>表9</t>
  </si>
  <si>
    <t>孝义市梧桐中心卫生院2019年一般公共预算重点项目绩效目标表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</si>
  <si>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</si>
  <si>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</si>
  <si>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</si>
  <si>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</si>
  <si>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</si>
  <si>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</si>
  <si>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</si>
  <si>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</si>
  <si>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</si>
  <si>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</si>
  <si>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</si>
  <si>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</si>
  <si>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孝义市梧桐中心卫生院2019年政府采购预算表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</si>
  <si>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</si>
  <si>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</si>
  <si>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</si>
  <si>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</si>
  <si>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</si>
  <si>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</si>
  <si>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</si>
  <si>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</si>
  <si>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</si>
  <si>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</si>
  <si>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</si>
  <si>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</si>
  <si>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</si>
  <si>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</si>
  <si>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</si>
  <si>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</si>
  <si>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</si>
  <si>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孝义市梧桐中心卫生院2019年政府购买服务支出预算表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</si>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</sst>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176" formatCode="* #,##0.0;* \-#,##0.0;* &quot;&quot;??;@"/>
    <numFmt numFmtId="177" formatCode="0.00_ "/>
    <numFmt numFmtId="178" formatCode="0.00_);\(0.00\)"/>
    <numFmt numFmtId="179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0.00;[Red]0.00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3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3" borderId="20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</cellStyleXfs>
  <cellXfs count="13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49" applyNumberFormat="1" applyFont="1" applyBorder="1" applyAlignment="1" applyProtection="1">
      <alignment vertical="center"/>
      <protection locked="0"/>
    </xf>
    <xf numFmtId="49" fontId="0" fillId="0" borderId="4" xfId="49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</xf>
    <xf numFmtId="179" fontId="0" fillId="0" borderId="1" xfId="49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49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49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80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B11" sqref="B11"/>
    </sheetView>
  </sheetViews>
  <sheetFormatPr defaultColWidth="6.9" defaultRowHeight="11.25" outlineLevelCol="7"/>
  <cols>
    <col min="1" max="1" width="33" style="60" customWidth="1"/>
    <col min="2" max="4" width="9.2" style="60" customWidth="1"/>
    <col min="5" max="5" width="34.1" style="60" customWidth="1"/>
    <col min="6" max="8" width="10.2" style="60" customWidth="1"/>
    <col min="9" max="16384" width="6.9" style="60"/>
  </cols>
  <sheetData>
    <row r="1" ht="16.5" customHeight="1" spans="1:8">
      <c r="A1" s="62" t="s">
        <v>0</v>
      </c>
      <c r="B1" s="62"/>
      <c r="C1" s="62"/>
      <c r="D1" s="117"/>
      <c r="E1" s="117"/>
      <c r="F1" s="117"/>
      <c r="G1" s="117"/>
      <c r="H1" s="118"/>
    </row>
    <row r="2" ht="18.75" customHeight="1" spans="1:8">
      <c r="A2" s="119"/>
      <c r="B2" s="119"/>
      <c r="C2" s="119"/>
      <c r="D2" s="117"/>
      <c r="E2" s="117"/>
      <c r="F2" s="117"/>
      <c r="G2" s="117"/>
      <c r="H2" s="11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20"/>
      <c r="B4" s="120"/>
      <c r="C4" s="120"/>
      <c r="D4" s="120"/>
      <c r="E4" s="120"/>
      <c r="F4" s="120"/>
      <c r="G4" s="120"/>
      <c r="H4" s="78" t="s">
        <v>2</v>
      </c>
    </row>
    <row r="5" ht="24" customHeight="1" spans="1:8">
      <c r="A5" s="133" t="s">
        <v>3</v>
      </c>
      <c r="B5" s="63"/>
      <c r="C5" s="63"/>
      <c r="D5" s="63"/>
      <c r="E5" s="133" t="s">
        <v>4</v>
      </c>
      <c r="F5" s="63"/>
      <c r="G5" s="63"/>
      <c r="H5" s="63"/>
    </row>
    <row r="6" ht="24" customHeight="1" spans="1:8">
      <c r="A6" s="134" t="s">
        <v>5</v>
      </c>
      <c r="B6" s="121" t="s">
        <v>6</v>
      </c>
      <c r="C6" s="128"/>
      <c r="D6" s="123"/>
      <c r="E6" s="125" t="s">
        <v>7</v>
      </c>
      <c r="F6" s="121" t="s">
        <v>6</v>
      </c>
      <c r="G6" s="128"/>
      <c r="H6" s="123"/>
    </row>
    <row r="7" ht="48.75" customHeight="1" spans="1:8">
      <c r="A7" s="124"/>
      <c r="B7" s="126" t="s">
        <v>8</v>
      </c>
      <c r="C7" s="126" t="s">
        <v>9</v>
      </c>
      <c r="D7" s="126" t="s">
        <v>10</v>
      </c>
      <c r="E7" s="127"/>
      <c r="F7" s="126" t="s">
        <v>8</v>
      </c>
      <c r="G7" s="126" t="s">
        <v>9</v>
      </c>
      <c r="H7" s="126" t="s">
        <v>10</v>
      </c>
    </row>
    <row r="8" ht="24" customHeight="1" spans="1:8">
      <c r="A8" s="67" t="s">
        <v>11</v>
      </c>
      <c r="B8" s="67">
        <v>319.91</v>
      </c>
      <c r="C8" s="67">
        <v>401.73</v>
      </c>
      <c r="D8" s="129">
        <v>25.57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30">
        <v>25.87</v>
      </c>
      <c r="G15" s="130">
        <v>27.99</v>
      </c>
      <c r="H15" s="131">
        <v>8.19</v>
      </c>
    </row>
    <row r="16" ht="24" customHeight="1" spans="1:8">
      <c r="A16" s="67"/>
      <c r="B16" s="67"/>
      <c r="C16" s="67"/>
      <c r="D16" s="67"/>
      <c r="E16" s="65" t="s">
        <v>23</v>
      </c>
      <c r="F16" s="132">
        <v>283.69</v>
      </c>
      <c r="G16" s="132">
        <v>362.54</v>
      </c>
      <c r="H16" s="131">
        <v>27.82</v>
      </c>
    </row>
    <row r="17" ht="24" customHeight="1" spans="1:8">
      <c r="A17" s="67"/>
      <c r="B17" s="67"/>
      <c r="C17" s="67"/>
      <c r="D17" s="67"/>
      <c r="E17" s="65" t="s">
        <v>24</v>
      </c>
      <c r="F17" s="132"/>
      <c r="G17" s="132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30"/>
      <c r="G18" s="130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10.35</v>
      </c>
      <c r="G25" s="67">
        <v>11.2</v>
      </c>
      <c r="H25" s="131">
        <v>8.21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35</v>
      </c>
      <c r="B29" s="110" t="s">
        <v>36</v>
      </c>
      <c r="C29" s="67">
        <v>401.73</v>
      </c>
      <c r="D29" s="72">
        <v>25.57</v>
      </c>
      <c r="E29" s="63" t="s">
        <v>37</v>
      </c>
      <c r="F29" s="63">
        <v>319.91</v>
      </c>
      <c r="G29" s="63">
        <f>SUM(G15:G28)</f>
        <v>401.73</v>
      </c>
      <c r="H29" s="131">
        <v>25.57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2" sqref="H12"/>
    </sheetView>
  </sheetViews>
  <sheetFormatPr defaultColWidth="9" defaultRowHeight="14.25"/>
  <cols>
    <col min="1" max="4" width="8.7" customWidth="1"/>
  </cols>
  <sheetData>
    <row r="1" ht="31.5" customHeight="1" spans="1:14">
      <c r="A1" s="1" t="s">
        <v>160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162</v>
      </c>
      <c r="B4" s="31" t="s">
        <v>163</v>
      </c>
      <c r="C4" s="31" t="s">
        <v>164</v>
      </c>
      <c r="D4" s="31" t="s">
        <v>165</v>
      </c>
      <c r="E4" s="8" t="s">
        <v>166</v>
      </c>
      <c r="F4" s="8"/>
      <c r="G4" s="8"/>
      <c r="H4" s="8"/>
      <c r="I4" s="8"/>
      <c r="J4" s="8"/>
      <c r="K4" s="8"/>
      <c r="L4" s="8"/>
      <c r="M4" s="8"/>
      <c r="N4" s="40" t="s">
        <v>167</v>
      </c>
    </row>
    <row r="5" ht="37.5" customHeight="1" spans="1:14">
      <c r="A5" s="9"/>
      <c r="B5" s="31"/>
      <c r="C5" s="31"/>
      <c r="D5" s="31"/>
      <c r="E5" s="10" t="s">
        <v>168</v>
      </c>
      <c r="F5" s="8" t="s">
        <v>41</v>
      </c>
      <c r="G5" s="8"/>
      <c r="H5" s="8"/>
      <c r="I5" s="8"/>
      <c r="J5" s="41"/>
      <c r="K5" s="41"/>
      <c r="L5" s="23" t="s">
        <v>169</v>
      </c>
      <c r="M5" s="23" t="s">
        <v>170</v>
      </c>
      <c r="N5" s="42"/>
    </row>
    <row r="6" ht="78.75" customHeight="1" spans="1:14">
      <c r="A6" s="13"/>
      <c r="B6" s="31"/>
      <c r="C6" s="31"/>
      <c r="D6" s="31"/>
      <c r="E6" s="10"/>
      <c r="F6" s="14" t="s">
        <v>171</v>
      </c>
      <c r="G6" s="10" t="s">
        <v>172</v>
      </c>
      <c r="H6" s="10" t="s">
        <v>173</v>
      </c>
      <c r="I6" s="10" t="s">
        <v>174</v>
      </c>
      <c r="J6" s="10" t="s">
        <v>175</v>
      </c>
      <c r="K6" s="24" t="s">
        <v>176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11" sqref="G11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178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180</v>
      </c>
      <c r="B4" s="7" t="s">
        <v>181</v>
      </c>
      <c r="C4" s="8" t="s">
        <v>166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168</v>
      </c>
      <c r="D5" s="11" t="s">
        <v>182</v>
      </c>
      <c r="E5" s="12"/>
      <c r="F5" s="12"/>
      <c r="G5" s="12"/>
      <c r="H5" s="12"/>
      <c r="I5" s="22"/>
      <c r="J5" s="23" t="s">
        <v>169</v>
      </c>
      <c r="K5" s="23" t="s">
        <v>170</v>
      </c>
      <c r="L5" s="9"/>
    </row>
    <row r="6" ht="81" customHeight="1" spans="1:12">
      <c r="A6" s="13"/>
      <c r="B6" s="13"/>
      <c r="C6" s="10"/>
      <c r="D6" s="14" t="s">
        <v>171</v>
      </c>
      <c r="E6" s="10" t="s">
        <v>172</v>
      </c>
      <c r="F6" s="10" t="s">
        <v>173</v>
      </c>
      <c r="G6" s="10" t="s">
        <v>174</v>
      </c>
      <c r="H6" s="10" t="s">
        <v>175</v>
      </c>
      <c r="I6" s="24" t="s">
        <v>183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3" workbookViewId="0">
      <selection activeCell="E25" sqref="E25"/>
    </sheetView>
  </sheetViews>
  <sheetFormatPr defaultColWidth="6.9" defaultRowHeight="11.25" outlineLevelCol="6"/>
  <cols>
    <col min="1" max="1" width="20.6" style="60" customWidth="1"/>
    <col min="2" max="2" width="32.1" style="60" customWidth="1"/>
    <col min="3" max="5" width="14.6" style="60" customWidth="1"/>
    <col min="6" max="6" width="12" style="60" customWidth="1"/>
    <col min="7" max="7" width="15.6" style="60" customWidth="1"/>
    <col min="8" max="16384" width="6.9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22" t="s">
        <v>2</v>
      </c>
    </row>
    <row r="4" ht="26.25" customHeight="1" spans="1:7">
      <c r="A4" s="63" t="s">
        <v>40</v>
      </c>
      <c r="B4" s="63"/>
      <c r="C4" s="125" t="s">
        <v>35</v>
      </c>
      <c r="D4" s="126" t="s">
        <v>41</v>
      </c>
      <c r="E4" s="126" t="s">
        <v>42</v>
      </c>
      <c r="F4" s="126" t="s">
        <v>43</v>
      </c>
      <c r="G4" s="125" t="s">
        <v>44</v>
      </c>
    </row>
    <row r="5" s="59" customFormat="1" ht="47.25" customHeight="1" spans="1:7">
      <c r="A5" s="63" t="s">
        <v>45</v>
      </c>
      <c r="B5" s="63" t="s">
        <v>46</v>
      </c>
      <c r="C5" s="127"/>
      <c r="D5" s="126"/>
      <c r="E5" s="126"/>
      <c r="F5" s="126"/>
      <c r="G5" s="127"/>
    </row>
    <row r="6" s="59" customFormat="1" ht="25.5" customHeight="1" spans="1:7">
      <c r="A6" s="95">
        <v>208</v>
      </c>
      <c r="B6" s="95" t="s">
        <v>47</v>
      </c>
      <c r="C6" s="97">
        <v>27.99</v>
      </c>
      <c r="D6" s="97">
        <v>27.99</v>
      </c>
      <c r="E6" s="72"/>
      <c r="F6" s="72"/>
      <c r="G6" s="72"/>
    </row>
    <row r="7" s="59" customFormat="1" ht="25.5" customHeight="1" spans="1:7">
      <c r="A7" s="95">
        <v>20805</v>
      </c>
      <c r="B7" s="95" t="s">
        <v>48</v>
      </c>
      <c r="C7" s="97">
        <v>27.99</v>
      </c>
      <c r="D7" s="97">
        <v>27.99</v>
      </c>
      <c r="E7" s="72"/>
      <c r="F7" s="72"/>
      <c r="G7" s="72"/>
    </row>
    <row r="8" s="59" customFormat="1" ht="25.5" customHeight="1" spans="1:7">
      <c r="A8" s="95">
        <v>2080505</v>
      </c>
      <c r="B8" s="95" t="s">
        <v>49</v>
      </c>
      <c r="C8" s="97">
        <v>27.99</v>
      </c>
      <c r="D8" s="97">
        <v>27.99</v>
      </c>
      <c r="E8" s="72"/>
      <c r="F8" s="72"/>
      <c r="G8" s="72"/>
    </row>
    <row r="9" s="59" customFormat="1" ht="25.5" customHeight="1" spans="1:7">
      <c r="A9" s="95">
        <v>210</v>
      </c>
      <c r="B9" s="95" t="s">
        <v>50</v>
      </c>
      <c r="C9" s="97">
        <v>362.54</v>
      </c>
      <c r="D9" s="97">
        <v>362.54</v>
      </c>
      <c r="E9" s="72"/>
      <c r="F9" s="72"/>
      <c r="G9" s="72"/>
    </row>
    <row r="10" customFormat="1" ht="25.5" customHeight="1" spans="1:7">
      <c r="A10" s="95">
        <v>21003</v>
      </c>
      <c r="B10" s="95" t="s">
        <v>51</v>
      </c>
      <c r="C10" s="104">
        <v>195.28</v>
      </c>
      <c r="D10" s="104">
        <v>195.28</v>
      </c>
      <c r="E10" s="73"/>
      <c r="F10" s="73"/>
      <c r="G10" s="73"/>
    </row>
    <row r="11" customFormat="1" ht="25.5" customHeight="1" spans="1:7">
      <c r="A11" s="95">
        <v>2100302</v>
      </c>
      <c r="B11" s="105" t="s">
        <v>52</v>
      </c>
      <c r="C11" s="106">
        <v>194.68</v>
      </c>
      <c r="D11" s="106">
        <v>194.68</v>
      </c>
      <c r="E11" s="67"/>
      <c r="F11" s="67"/>
      <c r="G11" s="67"/>
    </row>
    <row r="12" customFormat="1" ht="25.5" customHeight="1" spans="1:7">
      <c r="A12" s="95">
        <v>2100399</v>
      </c>
      <c r="B12" s="107" t="s">
        <v>53</v>
      </c>
      <c r="C12" s="97">
        <v>0.6</v>
      </c>
      <c r="D12" s="97">
        <v>0.6</v>
      </c>
      <c r="E12" s="67"/>
      <c r="F12" s="67"/>
      <c r="G12" s="67"/>
    </row>
    <row r="13" customFormat="1" ht="25.5" customHeight="1" spans="1:7">
      <c r="A13" s="95">
        <v>21004</v>
      </c>
      <c r="B13" s="95" t="s">
        <v>54</v>
      </c>
      <c r="C13" s="97">
        <v>129.43</v>
      </c>
      <c r="D13" s="97">
        <v>129.43</v>
      </c>
      <c r="E13" s="67"/>
      <c r="F13" s="67"/>
      <c r="G13" s="67"/>
    </row>
    <row r="14" customFormat="1" ht="25.5" customHeight="1" spans="1:7">
      <c r="A14" s="95">
        <v>2100408</v>
      </c>
      <c r="B14" s="107" t="s">
        <v>55</v>
      </c>
      <c r="C14" s="97">
        <v>129.43</v>
      </c>
      <c r="D14" s="97">
        <v>129.43</v>
      </c>
      <c r="E14" s="67"/>
      <c r="F14" s="67"/>
      <c r="G14" s="67"/>
    </row>
    <row r="15" ht="25.5" customHeight="1" spans="1:7">
      <c r="A15" s="95">
        <v>21011</v>
      </c>
      <c r="B15" s="95" t="s">
        <v>56</v>
      </c>
      <c r="C15" s="97">
        <v>8.4</v>
      </c>
      <c r="D15" s="97">
        <v>8.4</v>
      </c>
      <c r="E15" s="67"/>
      <c r="F15" s="67"/>
      <c r="G15" s="67"/>
    </row>
    <row r="16" ht="25.5" customHeight="1" spans="1:7">
      <c r="A16" s="95">
        <v>2101102</v>
      </c>
      <c r="B16" s="95" t="s">
        <v>57</v>
      </c>
      <c r="C16" s="97">
        <v>8.4</v>
      </c>
      <c r="D16" s="97">
        <v>8.4</v>
      </c>
      <c r="E16" s="67"/>
      <c r="F16" s="67"/>
      <c r="G16" s="67"/>
    </row>
    <row r="17" ht="25.5" customHeight="1" spans="1:7">
      <c r="A17" s="95">
        <v>2109</v>
      </c>
      <c r="B17" s="95" t="s">
        <v>58</v>
      </c>
      <c r="C17" s="97">
        <v>29.44</v>
      </c>
      <c r="D17" s="97">
        <v>29.44</v>
      </c>
      <c r="E17" s="67"/>
      <c r="F17" s="67"/>
      <c r="G17" s="67"/>
    </row>
    <row r="18" ht="25.5" customHeight="1" spans="1:7">
      <c r="A18" s="95">
        <v>2109901</v>
      </c>
      <c r="B18" s="95" t="s">
        <v>58</v>
      </c>
      <c r="C18" s="97">
        <v>29.44</v>
      </c>
      <c r="D18" s="97">
        <v>29.44</v>
      </c>
      <c r="E18" s="67"/>
      <c r="F18" s="67"/>
      <c r="G18" s="67"/>
    </row>
    <row r="19" ht="25.5" customHeight="1" spans="1:7">
      <c r="A19" s="95">
        <v>221</v>
      </c>
      <c r="B19" s="95" t="s">
        <v>59</v>
      </c>
      <c r="C19" s="97">
        <v>11.2</v>
      </c>
      <c r="D19" s="97">
        <v>11.2</v>
      </c>
      <c r="E19" s="67"/>
      <c r="F19" s="67"/>
      <c r="G19" s="67"/>
    </row>
    <row r="20" ht="25.5" customHeight="1" spans="1:7">
      <c r="A20" s="95">
        <v>22102</v>
      </c>
      <c r="B20" s="95" t="s">
        <v>60</v>
      </c>
      <c r="C20" s="97">
        <v>11.2</v>
      </c>
      <c r="D20" s="97">
        <v>11.2</v>
      </c>
      <c r="E20" s="67"/>
      <c r="F20" s="67"/>
      <c r="G20" s="67"/>
    </row>
    <row r="21" ht="25.5" customHeight="1" spans="1:7">
      <c r="A21" s="95">
        <v>2210201</v>
      </c>
      <c r="B21" s="95" t="s">
        <v>61</v>
      </c>
      <c r="C21" s="97">
        <v>11.2</v>
      </c>
      <c r="D21" s="97">
        <v>11.2</v>
      </c>
      <c r="E21" s="67"/>
      <c r="F21" s="67"/>
      <c r="G21" s="67"/>
    </row>
    <row r="22" ht="25.5" customHeight="1" spans="1:7">
      <c r="A22" s="68" t="s">
        <v>62</v>
      </c>
      <c r="B22" s="69"/>
      <c r="C22" s="97">
        <v>401.73</v>
      </c>
      <c r="D22" s="97">
        <v>401.73</v>
      </c>
      <c r="E22" s="67"/>
      <c r="F22" s="67"/>
      <c r="G22" s="6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6" workbookViewId="0">
      <selection activeCell="C29" sqref="C29"/>
    </sheetView>
  </sheetViews>
  <sheetFormatPr defaultColWidth="6.9" defaultRowHeight="11.25" outlineLevelCol="4"/>
  <cols>
    <col min="1" max="1" width="19.4" style="60" customWidth="1"/>
    <col min="2" max="2" width="31.6" style="60" customWidth="1"/>
    <col min="3" max="5" width="24.1" style="60" customWidth="1"/>
    <col min="6" max="16384" width="6.9" style="60"/>
  </cols>
  <sheetData>
    <row r="1" ht="16.5" customHeight="1" spans="1:5">
      <c r="A1" s="44" t="s">
        <v>63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22" t="s">
        <v>2</v>
      </c>
    </row>
    <row r="5" ht="26.25" customHeight="1" spans="1:5">
      <c r="A5" s="121" t="s">
        <v>40</v>
      </c>
      <c r="B5" s="123"/>
      <c r="C5" s="108" t="s">
        <v>37</v>
      </c>
      <c r="D5" s="108" t="s">
        <v>65</v>
      </c>
      <c r="E5" s="108" t="s">
        <v>66</v>
      </c>
    </row>
    <row r="6" s="59" customFormat="1" ht="27.75" customHeight="1" spans="1:5">
      <c r="A6" s="63" t="s">
        <v>45</v>
      </c>
      <c r="B6" s="63" t="s">
        <v>46</v>
      </c>
      <c r="C6" s="124"/>
      <c r="D6" s="124"/>
      <c r="E6" s="124"/>
    </row>
    <row r="7" s="59" customFormat="1" ht="30" customHeight="1" spans="1:5">
      <c r="A7" s="95">
        <v>208</v>
      </c>
      <c r="B7" s="95" t="s">
        <v>47</v>
      </c>
      <c r="C7" s="97">
        <v>27.99</v>
      </c>
      <c r="D7" s="98">
        <v>27.99</v>
      </c>
      <c r="E7" s="63"/>
    </row>
    <row r="8" s="59" customFormat="1" ht="30" customHeight="1" spans="1:5">
      <c r="A8" s="95">
        <v>20805</v>
      </c>
      <c r="B8" s="95" t="s">
        <v>48</v>
      </c>
      <c r="C8" s="97">
        <v>27.99</v>
      </c>
      <c r="D8" s="101"/>
      <c r="E8" s="101"/>
    </row>
    <row r="9" s="59" customFormat="1" ht="30" customHeight="1" spans="1:5">
      <c r="A9" s="95">
        <v>2080505</v>
      </c>
      <c r="B9" s="95" t="s">
        <v>49</v>
      </c>
      <c r="C9" s="97">
        <v>27.99</v>
      </c>
      <c r="D9" s="63"/>
      <c r="E9" s="63"/>
    </row>
    <row r="10" s="59" customFormat="1" ht="30" customHeight="1" spans="1:5">
      <c r="A10" s="95">
        <v>210</v>
      </c>
      <c r="B10" s="95" t="s">
        <v>50</v>
      </c>
      <c r="C10" s="97">
        <v>362.54</v>
      </c>
      <c r="D10" s="63">
        <v>203.08</v>
      </c>
      <c r="E10" s="63">
        <v>159.46</v>
      </c>
    </row>
    <row r="11" s="59" customFormat="1" ht="30" customHeight="1" spans="1:5">
      <c r="A11" s="95">
        <v>21003</v>
      </c>
      <c r="B11" s="95" t="s">
        <v>51</v>
      </c>
      <c r="C11" s="104">
        <v>195.28</v>
      </c>
      <c r="D11" s="63">
        <v>194.68</v>
      </c>
      <c r="E11" s="63">
        <v>0.6</v>
      </c>
    </row>
    <row r="12" s="59" customFormat="1" ht="30" customHeight="1" spans="1:5">
      <c r="A12" s="95">
        <v>2100302</v>
      </c>
      <c r="B12" s="105" t="s">
        <v>52</v>
      </c>
      <c r="C12" s="106">
        <v>194.68</v>
      </c>
      <c r="D12" s="63">
        <v>194.68</v>
      </c>
      <c r="E12" s="63"/>
    </row>
    <row r="13" customFormat="1" ht="30" customHeight="1" spans="1:5">
      <c r="A13" s="95">
        <v>2100399</v>
      </c>
      <c r="B13" s="107" t="s">
        <v>53</v>
      </c>
      <c r="C13" s="97">
        <v>0.6</v>
      </c>
      <c r="D13" s="108"/>
      <c r="E13" s="108">
        <v>0.6</v>
      </c>
    </row>
    <row r="14" customFormat="1" ht="30" customHeight="1" spans="1:5">
      <c r="A14" s="95">
        <v>21004</v>
      </c>
      <c r="B14" s="95" t="s">
        <v>54</v>
      </c>
      <c r="C14" s="97">
        <v>129.43</v>
      </c>
      <c r="D14" s="63"/>
      <c r="E14" s="98">
        <v>129.43</v>
      </c>
    </row>
    <row r="15" customFormat="1" ht="30" customHeight="1" spans="1:5">
      <c r="A15" s="95">
        <v>2100408</v>
      </c>
      <c r="B15" s="107" t="s">
        <v>55</v>
      </c>
      <c r="C15" s="97">
        <v>129.43</v>
      </c>
      <c r="D15" s="63"/>
      <c r="E15" s="98">
        <v>129.43</v>
      </c>
    </row>
    <row r="16" ht="30" customHeight="1" spans="1:5">
      <c r="A16" s="95">
        <v>21011</v>
      </c>
      <c r="B16" s="95" t="s">
        <v>56</v>
      </c>
      <c r="C16" s="97">
        <v>8.4</v>
      </c>
      <c r="D16" s="98">
        <v>8.4</v>
      </c>
      <c r="E16" s="63"/>
    </row>
    <row r="17" ht="30" customHeight="1" spans="1:5">
      <c r="A17" s="95">
        <v>2101102</v>
      </c>
      <c r="B17" s="95" t="s">
        <v>57</v>
      </c>
      <c r="C17" s="97">
        <v>8.4</v>
      </c>
      <c r="D17" s="98">
        <v>8.4</v>
      </c>
      <c r="E17" s="63"/>
    </row>
    <row r="18" ht="30" customHeight="1" spans="1:5">
      <c r="A18" s="95">
        <v>2109</v>
      </c>
      <c r="B18" s="95" t="s">
        <v>58</v>
      </c>
      <c r="C18" s="97">
        <v>29.44</v>
      </c>
      <c r="D18" s="63"/>
      <c r="E18" s="98">
        <v>29.44</v>
      </c>
    </row>
    <row r="19" ht="30" customHeight="1" spans="1:5">
      <c r="A19" s="95">
        <v>2109901</v>
      </c>
      <c r="B19" s="95" t="s">
        <v>58</v>
      </c>
      <c r="C19" s="97">
        <v>29.44</v>
      </c>
      <c r="D19" s="63"/>
      <c r="E19" s="98">
        <v>29.44</v>
      </c>
    </row>
    <row r="20" ht="30" customHeight="1" spans="1:5">
      <c r="A20" s="95">
        <v>221</v>
      </c>
      <c r="B20" s="95" t="s">
        <v>59</v>
      </c>
      <c r="C20" s="97">
        <v>11.2</v>
      </c>
      <c r="D20" s="98">
        <v>11.2</v>
      </c>
      <c r="E20" s="63"/>
    </row>
    <row r="21" ht="30" customHeight="1" spans="1:5">
      <c r="A21" s="95">
        <v>22102</v>
      </c>
      <c r="B21" s="95" t="s">
        <v>60</v>
      </c>
      <c r="C21" s="97">
        <v>11.2</v>
      </c>
      <c r="D21" s="98">
        <v>11.2</v>
      </c>
      <c r="E21" s="63"/>
    </row>
    <row r="22" ht="30" customHeight="1" spans="1:5">
      <c r="A22" s="95">
        <v>2210201</v>
      </c>
      <c r="B22" s="95" t="s">
        <v>61</v>
      </c>
      <c r="C22" s="97">
        <v>11.2</v>
      </c>
      <c r="D22" s="98">
        <v>11.2</v>
      </c>
      <c r="E22" s="63"/>
    </row>
    <row r="23" ht="30" customHeight="1" spans="1:5">
      <c r="A23" s="68" t="s">
        <v>62</v>
      </c>
      <c r="B23" s="69"/>
      <c r="C23" s="97">
        <v>401.73</v>
      </c>
      <c r="D23" s="113">
        <v>242.27</v>
      </c>
      <c r="E23" s="63">
        <v>159.46</v>
      </c>
    </row>
    <row r="24" spans="3:5">
      <c r="C24" s="114"/>
      <c r="D24" s="114"/>
      <c r="E24" s="114"/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5" sqref="E25"/>
    </sheetView>
  </sheetViews>
  <sheetFormatPr defaultColWidth="6.9" defaultRowHeight="11.25" outlineLevelCol="5"/>
  <cols>
    <col min="1" max="1" width="28.1" style="60" customWidth="1"/>
    <col min="2" max="2" width="14.9" style="60" customWidth="1"/>
    <col min="3" max="3" width="30.4" style="60" customWidth="1"/>
    <col min="4" max="4" width="15.4" style="60" customWidth="1"/>
    <col min="5" max="6" width="17.1" style="60" customWidth="1"/>
    <col min="7" max="16384" width="6.9" style="60"/>
  </cols>
  <sheetData>
    <row r="1" ht="16.5" customHeight="1" spans="1:6">
      <c r="A1" s="62" t="s">
        <v>67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76" t="s">
        <v>68</v>
      </c>
      <c r="B3" s="76"/>
      <c r="C3" s="76"/>
      <c r="D3" s="76"/>
      <c r="E3" s="76"/>
      <c r="F3" s="76"/>
    </row>
    <row r="4" ht="14.25" customHeight="1" spans="1:6">
      <c r="A4" s="120"/>
      <c r="B4" s="120"/>
      <c r="C4" s="120"/>
      <c r="D4" s="120"/>
      <c r="E4" s="120"/>
      <c r="F4" s="78" t="s">
        <v>2</v>
      </c>
    </row>
    <row r="5" ht="24" customHeight="1" spans="1:6">
      <c r="A5" s="133" t="s">
        <v>3</v>
      </c>
      <c r="B5" s="63"/>
      <c r="C5" s="133" t="s">
        <v>4</v>
      </c>
      <c r="D5" s="63"/>
      <c r="E5" s="63"/>
      <c r="F5" s="63"/>
    </row>
    <row r="6" ht="24" customHeight="1" spans="1:6">
      <c r="A6" s="133" t="s">
        <v>5</v>
      </c>
      <c r="B6" s="133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69</v>
      </c>
      <c r="E7" s="63" t="s">
        <v>41</v>
      </c>
      <c r="F7" s="63" t="s">
        <v>70</v>
      </c>
    </row>
    <row r="8" ht="28.5" customHeight="1" spans="1:6">
      <c r="A8" s="67" t="s">
        <v>11</v>
      </c>
      <c r="B8" s="63">
        <v>401.73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63"/>
      <c r="C9" s="65" t="s">
        <v>14</v>
      </c>
      <c r="D9" s="65"/>
      <c r="E9" s="65"/>
      <c r="F9" s="72"/>
    </row>
    <row r="10" ht="28.5" customHeight="1" spans="1:6">
      <c r="A10" s="67"/>
      <c r="B10" s="63"/>
      <c r="C10" s="65" t="s">
        <v>16</v>
      </c>
      <c r="D10" s="65"/>
      <c r="E10" s="65"/>
      <c r="F10" s="72"/>
    </row>
    <row r="11" ht="28.5" customHeight="1" spans="1:6">
      <c r="A11" s="67"/>
      <c r="B11" s="63"/>
      <c r="C11" s="67" t="s">
        <v>18</v>
      </c>
      <c r="D11" s="67"/>
      <c r="E11" s="67"/>
      <c r="F11" s="72"/>
    </row>
    <row r="12" ht="28.5" customHeight="1" spans="1:6">
      <c r="A12" s="67"/>
      <c r="B12" s="63"/>
      <c r="C12" s="65" t="s">
        <v>19</v>
      </c>
      <c r="D12" s="65"/>
      <c r="E12" s="65"/>
      <c r="F12" s="72"/>
    </row>
    <row r="13" ht="28.5" customHeight="1" spans="1:6">
      <c r="A13" s="67"/>
      <c r="B13" s="63"/>
      <c r="C13" s="65" t="s">
        <v>20</v>
      </c>
      <c r="D13" s="65"/>
      <c r="E13" s="65"/>
      <c r="F13" s="72"/>
    </row>
    <row r="14" ht="28.5" customHeight="1" spans="1:6">
      <c r="A14" s="67"/>
      <c r="B14" s="63"/>
      <c r="C14" s="67" t="s">
        <v>21</v>
      </c>
      <c r="D14" s="63"/>
      <c r="E14" s="67"/>
      <c r="F14" s="67"/>
    </row>
    <row r="15" ht="28.5" customHeight="1" spans="1:6">
      <c r="A15" s="67"/>
      <c r="B15" s="63"/>
      <c r="C15" s="67" t="s">
        <v>22</v>
      </c>
      <c r="D15" s="121">
        <v>27.99</v>
      </c>
      <c r="E15" s="121">
        <v>27.99</v>
      </c>
      <c r="F15" s="67"/>
    </row>
    <row r="16" ht="28.5" customHeight="1" spans="1:6">
      <c r="A16" s="67"/>
      <c r="B16" s="63"/>
      <c r="C16" s="65" t="s">
        <v>23</v>
      </c>
      <c r="D16" s="111">
        <v>362.54</v>
      </c>
      <c r="E16" s="111">
        <v>362.54</v>
      </c>
      <c r="F16" s="67"/>
    </row>
    <row r="17" ht="28.5" customHeight="1" spans="1:6">
      <c r="A17" s="67"/>
      <c r="B17" s="63"/>
      <c r="C17" s="65" t="s">
        <v>24</v>
      </c>
      <c r="D17" s="111"/>
      <c r="E17" s="111"/>
      <c r="F17" s="67"/>
    </row>
    <row r="18" ht="28.5" customHeight="1" spans="1:6">
      <c r="A18" s="67"/>
      <c r="B18" s="63"/>
      <c r="C18" s="67" t="s">
        <v>25</v>
      </c>
      <c r="D18" s="121"/>
      <c r="E18" s="121"/>
      <c r="F18" s="67"/>
    </row>
    <row r="19" ht="28.5" customHeight="1" spans="1:6">
      <c r="A19" s="67"/>
      <c r="B19" s="63"/>
      <c r="C19" s="67" t="s">
        <v>26</v>
      </c>
      <c r="D19" s="63"/>
      <c r="E19" s="63"/>
      <c r="F19" s="67"/>
    </row>
    <row r="20" ht="28.5" customHeight="1" spans="1:6">
      <c r="A20" s="67"/>
      <c r="B20" s="63"/>
      <c r="C20" s="67" t="s">
        <v>27</v>
      </c>
      <c r="D20" s="63"/>
      <c r="E20" s="63"/>
      <c r="F20" s="67"/>
    </row>
    <row r="21" ht="28.5" customHeight="1" spans="1:6">
      <c r="A21" s="67"/>
      <c r="B21" s="63"/>
      <c r="C21" s="67" t="s">
        <v>28</v>
      </c>
      <c r="D21" s="63"/>
      <c r="E21" s="63"/>
      <c r="F21" s="67"/>
    </row>
    <row r="22" ht="28.5" customHeight="1" spans="1:6">
      <c r="A22" s="67"/>
      <c r="B22" s="63"/>
      <c r="C22" s="67" t="s">
        <v>29</v>
      </c>
      <c r="D22" s="63"/>
      <c r="E22" s="63"/>
      <c r="F22" s="67"/>
    </row>
    <row r="23" ht="28.5" customHeight="1" spans="1:6">
      <c r="A23" s="67"/>
      <c r="B23" s="63"/>
      <c r="C23" s="67" t="s">
        <v>30</v>
      </c>
      <c r="D23" s="63"/>
      <c r="E23" s="63"/>
      <c r="F23" s="67"/>
    </row>
    <row r="24" ht="28.5" customHeight="1" spans="1:6">
      <c r="A24" s="67"/>
      <c r="B24" s="63"/>
      <c r="C24" s="67" t="s">
        <v>31</v>
      </c>
      <c r="D24" s="63"/>
      <c r="E24" s="63"/>
      <c r="F24" s="67"/>
    </row>
    <row r="25" ht="28.5" customHeight="1" spans="1:6">
      <c r="A25" s="67"/>
      <c r="B25" s="63"/>
      <c r="C25" s="67" t="s">
        <v>32</v>
      </c>
      <c r="D25" s="63">
        <v>11.2</v>
      </c>
      <c r="E25" s="63">
        <v>11.2</v>
      </c>
      <c r="F25" s="67"/>
    </row>
    <row r="26" ht="28.5" customHeight="1" spans="1:6">
      <c r="A26" s="67"/>
      <c r="B26" s="63"/>
      <c r="C26" s="67" t="s">
        <v>33</v>
      </c>
      <c r="D26" s="63"/>
      <c r="E26" s="63"/>
      <c r="F26" s="67"/>
    </row>
    <row r="27" ht="28.5" customHeight="1" spans="1:6">
      <c r="A27" s="67"/>
      <c r="B27" s="63"/>
      <c r="C27" s="67" t="s">
        <v>34</v>
      </c>
      <c r="D27" s="63"/>
      <c r="E27" s="63"/>
      <c r="F27" s="67"/>
    </row>
    <row r="28" ht="28.5" customHeight="1" spans="1:6">
      <c r="A28" s="67"/>
      <c r="B28" s="63"/>
      <c r="C28" s="67"/>
      <c r="D28" s="92"/>
      <c r="E28" s="92"/>
      <c r="F28" s="67"/>
    </row>
    <row r="29" ht="28.5" customHeight="1" spans="1:6">
      <c r="A29" s="63" t="s">
        <v>35</v>
      </c>
      <c r="B29" s="63">
        <v>401.73</v>
      </c>
      <c r="C29" s="63" t="s">
        <v>37</v>
      </c>
      <c r="D29" s="63">
        <f>SUM(D15:D28)</f>
        <v>401.73</v>
      </c>
      <c r="E29" s="63">
        <f>SUM(E15:E28)</f>
        <v>401.73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19" workbookViewId="0">
      <selection activeCell="J17" sqref="J17"/>
    </sheetView>
  </sheetViews>
  <sheetFormatPr defaultColWidth="6.9" defaultRowHeight="11.25"/>
  <cols>
    <col min="1" max="1" width="18.1" style="60" customWidth="1"/>
    <col min="2" max="2" width="33.3" style="60" customWidth="1"/>
    <col min="3" max="8" width="10" style="60" customWidth="1"/>
    <col min="9" max="11" width="10.9" style="60" customWidth="1"/>
    <col min="12" max="16384" width="6.9" style="60"/>
  </cols>
  <sheetData>
    <row r="1" ht="16.5" customHeight="1" spans="1:11">
      <c r="A1" s="44" t="s">
        <v>71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75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62</v>
      </c>
      <c r="D6" s="63" t="s">
        <v>65</v>
      </c>
      <c r="E6" s="63" t="s">
        <v>66</v>
      </c>
      <c r="F6" s="63" t="s">
        <v>62</v>
      </c>
      <c r="G6" s="63" t="s">
        <v>65</v>
      </c>
      <c r="H6" s="63" t="s">
        <v>66</v>
      </c>
      <c r="I6" s="63" t="s">
        <v>62</v>
      </c>
      <c r="J6" s="63" t="s">
        <v>65</v>
      </c>
      <c r="K6" s="63" t="s">
        <v>66</v>
      </c>
    </row>
    <row r="7" s="59" customFormat="1" ht="30.75" customHeight="1" spans="1:11">
      <c r="A7" s="95">
        <v>208</v>
      </c>
      <c r="B7" s="95" t="s">
        <v>47</v>
      </c>
      <c r="C7" s="96" t="s">
        <v>76</v>
      </c>
      <c r="D7" s="96" t="s">
        <v>76</v>
      </c>
      <c r="E7" s="65"/>
      <c r="F7" s="97">
        <v>27.99</v>
      </c>
      <c r="G7" s="98">
        <v>27.99</v>
      </c>
      <c r="H7" s="63"/>
      <c r="I7" s="115">
        <f t="shared" ref="I7:I12" si="0">(F7-C7)/C7*100</f>
        <v>8.19482025512175</v>
      </c>
      <c r="J7" s="115">
        <f>(G7-D7)/D7*100</f>
        <v>8.19482025512175</v>
      </c>
      <c r="K7" s="115"/>
    </row>
    <row r="8" s="59" customFormat="1" ht="30.75" customHeight="1" spans="1:11">
      <c r="A8" s="95">
        <v>20805</v>
      </c>
      <c r="B8" s="95" t="s">
        <v>48</v>
      </c>
      <c r="C8" s="99">
        <v>25.87</v>
      </c>
      <c r="D8" s="99">
        <v>25.87</v>
      </c>
      <c r="E8" s="99"/>
      <c r="F8" s="97">
        <v>27.99</v>
      </c>
      <c r="G8" s="100">
        <v>27.99</v>
      </c>
      <c r="H8" s="101"/>
      <c r="I8" s="115">
        <f t="shared" si="0"/>
        <v>8.19482025512175</v>
      </c>
      <c r="J8" s="115">
        <f t="shared" ref="J8:J23" si="1">(G8-D8)/D8*100</f>
        <v>8.19482025512175</v>
      </c>
      <c r="K8" s="115"/>
    </row>
    <row r="9" s="59" customFormat="1" ht="30.75" customHeight="1" spans="1:11">
      <c r="A9" s="95">
        <v>2080505</v>
      </c>
      <c r="B9" s="95" t="s">
        <v>49</v>
      </c>
      <c r="C9" s="99">
        <v>25.87</v>
      </c>
      <c r="D9" s="99">
        <v>25.87</v>
      </c>
      <c r="E9" s="99"/>
      <c r="F9" s="97">
        <v>27.99</v>
      </c>
      <c r="G9" s="63">
        <v>27.99</v>
      </c>
      <c r="H9" s="63"/>
      <c r="I9" s="115">
        <f t="shared" si="0"/>
        <v>8.19482025512175</v>
      </c>
      <c r="J9" s="115">
        <f t="shared" si="1"/>
        <v>8.19482025512175</v>
      </c>
      <c r="K9" s="115"/>
    </row>
    <row r="10" s="59" customFormat="1" ht="30.75" customHeight="1" spans="1:11">
      <c r="A10" s="95">
        <v>210</v>
      </c>
      <c r="B10" s="95" t="s">
        <v>50</v>
      </c>
      <c r="C10" s="99">
        <v>283.69</v>
      </c>
      <c r="D10" s="99">
        <v>181.92</v>
      </c>
      <c r="E10" s="102">
        <v>101.77</v>
      </c>
      <c r="F10" s="97">
        <v>362.54</v>
      </c>
      <c r="G10" s="63">
        <v>203.08</v>
      </c>
      <c r="H10" s="63">
        <v>159.46</v>
      </c>
      <c r="I10" s="115">
        <f t="shared" si="0"/>
        <v>27.7944234904297</v>
      </c>
      <c r="J10" s="115">
        <f t="shared" si="1"/>
        <v>11.6314863676341</v>
      </c>
      <c r="K10" s="115">
        <f>(H10-E10)/E10*100</f>
        <v>56.686646359438</v>
      </c>
    </row>
    <row r="11" s="59" customFormat="1" ht="30.75" customHeight="1" spans="1:11">
      <c r="A11" s="95">
        <v>21003</v>
      </c>
      <c r="B11" s="95" t="s">
        <v>51</v>
      </c>
      <c r="C11" s="103">
        <v>183.12</v>
      </c>
      <c r="D11" s="103">
        <v>181.92</v>
      </c>
      <c r="E11" s="102">
        <v>1.2</v>
      </c>
      <c r="F11" s="104">
        <v>195.28</v>
      </c>
      <c r="G11" s="63">
        <v>194.68</v>
      </c>
      <c r="H11" s="63">
        <v>0.6</v>
      </c>
      <c r="I11" s="115">
        <f t="shared" si="0"/>
        <v>6.64045434687636</v>
      </c>
      <c r="J11" s="115">
        <f t="shared" si="1"/>
        <v>7.01407211961303</v>
      </c>
      <c r="K11" s="116">
        <v>-50</v>
      </c>
    </row>
    <row r="12" customFormat="1" ht="30.75" customHeight="1" spans="1:11">
      <c r="A12" s="95">
        <v>2100302</v>
      </c>
      <c r="B12" s="105" t="s">
        <v>52</v>
      </c>
      <c r="C12" s="102">
        <v>181.92</v>
      </c>
      <c r="D12" s="102">
        <v>181.92</v>
      </c>
      <c r="E12" s="99"/>
      <c r="F12" s="106">
        <v>194.68</v>
      </c>
      <c r="G12" s="63">
        <v>194.68</v>
      </c>
      <c r="H12" s="63"/>
      <c r="I12" s="115">
        <f t="shared" si="0"/>
        <v>7.01407211961303</v>
      </c>
      <c r="J12" s="115">
        <f t="shared" si="1"/>
        <v>7.01407211961303</v>
      </c>
      <c r="K12" s="115"/>
    </row>
    <row r="13" customFormat="1" ht="30.75" customHeight="1" spans="1:11">
      <c r="A13" s="95">
        <v>2100399</v>
      </c>
      <c r="B13" s="107" t="s">
        <v>53</v>
      </c>
      <c r="C13" s="99">
        <v>1.2</v>
      </c>
      <c r="D13" s="99"/>
      <c r="E13" s="99">
        <v>1.2</v>
      </c>
      <c r="F13" s="97">
        <v>0.6</v>
      </c>
      <c r="G13" s="108"/>
      <c r="H13" s="108">
        <v>0.6</v>
      </c>
      <c r="I13" s="115"/>
      <c r="J13" s="115"/>
      <c r="K13" s="116">
        <f t="shared" ref="K11:K23" si="2">(H13-E13)/E13*100</f>
        <v>-50</v>
      </c>
    </row>
    <row r="14" ht="30.75" customHeight="1" spans="1:11">
      <c r="A14" s="95">
        <v>21004</v>
      </c>
      <c r="B14" s="95" t="s">
        <v>54</v>
      </c>
      <c r="C14" s="99">
        <v>74.87</v>
      </c>
      <c r="D14" s="99"/>
      <c r="E14" s="99">
        <v>74.87</v>
      </c>
      <c r="F14" s="97">
        <v>129.43</v>
      </c>
      <c r="G14" s="63"/>
      <c r="H14" s="98">
        <v>129.43</v>
      </c>
      <c r="I14" s="115"/>
      <c r="J14" s="115"/>
      <c r="K14" s="115">
        <f t="shared" si="2"/>
        <v>72.8729798317083</v>
      </c>
    </row>
    <row r="15" ht="30.75" customHeight="1" spans="1:11">
      <c r="A15" s="95">
        <v>2100408</v>
      </c>
      <c r="B15" s="107" t="s">
        <v>55</v>
      </c>
      <c r="C15" s="99">
        <v>74.87</v>
      </c>
      <c r="D15" s="99"/>
      <c r="E15" s="99">
        <v>74.87</v>
      </c>
      <c r="F15" s="97">
        <v>129.43</v>
      </c>
      <c r="G15" s="63"/>
      <c r="H15" s="98">
        <v>129.43</v>
      </c>
      <c r="I15" s="115"/>
      <c r="J15" s="115"/>
      <c r="K15" s="115">
        <f t="shared" si="2"/>
        <v>72.8729798317083</v>
      </c>
    </row>
    <row r="16" ht="30.75" customHeight="1" spans="1:11">
      <c r="A16" s="95">
        <v>21011</v>
      </c>
      <c r="B16" s="95" t="s">
        <v>56</v>
      </c>
      <c r="C16" s="99"/>
      <c r="D16" s="99"/>
      <c r="E16" s="99"/>
      <c r="F16" s="97">
        <v>8.4</v>
      </c>
      <c r="G16" s="98">
        <v>8.4</v>
      </c>
      <c r="H16" s="63"/>
      <c r="I16" s="115"/>
      <c r="J16" s="115"/>
      <c r="K16" s="115"/>
    </row>
    <row r="17" ht="30.75" customHeight="1" spans="1:11">
      <c r="A17" s="95">
        <v>2101102</v>
      </c>
      <c r="B17" s="95" t="s">
        <v>57</v>
      </c>
      <c r="C17" s="99"/>
      <c r="D17" s="99"/>
      <c r="E17" s="99"/>
      <c r="F17" s="97">
        <v>8.4</v>
      </c>
      <c r="G17" s="98">
        <v>8.4</v>
      </c>
      <c r="H17" s="63"/>
      <c r="I17" s="115"/>
      <c r="J17" s="115"/>
      <c r="K17" s="115"/>
    </row>
    <row r="18" ht="30.75" customHeight="1" spans="1:11">
      <c r="A18" s="95">
        <v>2109</v>
      </c>
      <c r="B18" s="95" t="s">
        <v>58</v>
      </c>
      <c r="C18" s="99">
        <v>25.7</v>
      </c>
      <c r="D18" s="99"/>
      <c r="E18" s="109" t="s">
        <v>77</v>
      </c>
      <c r="F18" s="97">
        <v>29.44</v>
      </c>
      <c r="G18" s="63"/>
      <c r="H18" s="98">
        <v>29.44</v>
      </c>
      <c r="I18" s="115"/>
      <c r="J18" s="115"/>
      <c r="K18" s="115">
        <f t="shared" si="2"/>
        <v>14.5525291828794</v>
      </c>
    </row>
    <row r="19" ht="30.75" customHeight="1" spans="1:11">
      <c r="A19" s="95">
        <v>2109901</v>
      </c>
      <c r="B19" s="95" t="s">
        <v>58</v>
      </c>
      <c r="C19" s="99">
        <v>25.7</v>
      </c>
      <c r="D19" s="99"/>
      <c r="E19" s="109" t="s">
        <v>77</v>
      </c>
      <c r="F19" s="97">
        <v>29.44</v>
      </c>
      <c r="G19" s="63"/>
      <c r="H19" s="98">
        <v>29.44</v>
      </c>
      <c r="I19" s="115"/>
      <c r="J19" s="115"/>
      <c r="K19" s="115">
        <f t="shared" si="2"/>
        <v>14.5525291828794</v>
      </c>
    </row>
    <row r="20" ht="30.75" customHeight="1" spans="1:11">
      <c r="A20" s="95">
        <v>221</v>
      </c>
      <c r="B20" s="95" t="s">
        <v>59</v>
      </c>
      <c r="C20" s="99">
        <v>10.35</v>
      </c>
      <c r="D20" s="99">
        <v>10.35</v>
      </c>
      <c r="E20" s="109"/>
      <c r="F20" s="97">
        <v>11.2</v>
      </c>
      <c r="G20" s="98">
        <v>11.2</v>
      </c>
      <c r="H20" s="63"/>
      <c r="I20" s="115"/>
      <c r="J20" s="115">
        <f t="shared" si="1"/>
        <v>8.21256038647343</v>
      </c>
      <c r="K20" s="115"/>
    </row>
    <row r="21" ht="30.75" customHeight="1" spans="1:11">
      <c r="A21" s="95">
        <v>22102</v>
      </c>
      <c r="B21" s="95" t="s">
        <v>60</v>
      </c>
      <c r="C21" s="99">
        <v>10.35</v>
      </c>
      <c r="D21" s="99">
        <v>10.35</v>
      </c>
      <c r="E21" s="109"/>
      <c r="F21" s="97">
        <v>11.2</v>
      </c>
      <c r="G21" s="98">
        <v>11.2</v>
      </c>
      <c r="H21" s="63"/>
      <c r="I21" s="115"/>
      <c r="J21" s="115">
        <f t="shared" si="1"/>
        <v>8.21256038647343</v>
      </c>
      <c r="K21" s="115"/>
    </row>
    <row r="22" ht="30.75" customHeight="1" spans="1:11">
      <c r="A22" s="95">
        <v>2210201</v>
      </c>
      <c r="B22" s="95" t="s">
        <v>61</v>
      </c>
      <c r="C22" s="110" t="s">
        <v>78</v>
      </c>
      <c r="D22" s="110">
        <v>8.55</v>
      </c>
      <c r="E22" s="65"/>
      <c r="F22" s="97">
        <v>11.2</v>
      </c>
      <c r="G22" s="98">
        <v>11.2</v>
      </c>
      <c r="H22" s="63"/>
      <c r="I22" s="115"/>
      <c r="J22" s="115">
        <f t="shared" si="1"/>
        <v>30.9941520467836</v>
      </c>
      <c r="K22" s="115"/>
    </row>
    <row r="23" ht="30.75" customHeight="1" spans="1:11">
      <c r="A23" s="111" t="s">
        <v>62</v>
      </c>
      <c r="B23" s="112"/>
      <c r="C23" s="99">
        <v>319.91</v>
      </c>
      <c r="D23" s="99">
        <v>218.14</v>
      </c>
      <c r="E23" s="99">
        <v>101.77</v>
      </c>
      <c r="F23" s="97">
        <v>401.73</v>
      </c>
      <c r="G23" s="113">
        <v>242.27</v>
      </c>
      <c r="H23" s="63">
        <v>159.46</v>
      </c>
      <c r="I23" s="115"/>
      <c r="J23" s="115">
        <f t="shared" si="1"/>
        <v>11.0617034931695</v>
      </c>
      <c r="K23" s="115">
        <f t="shared" si="2"/>
        <v>56.686646359438</v>
      </c>
    </row>
    <row r="24" spans="7:8">
      <c r="G24" s="114"/>
      <c r="H24" s="114"/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7" workbookViewId="0">
      <selection activeCell="E27" sqref="E27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19.5" customHeight="1" spans="1:3">
      <c r="A1" s="86" t="s">
        <v>79</v>
      </c>
      <c r="B1" s="87"/>
      <c r="C1" s="87"/>
    </row>
    <row r="2" ht="44.25" customHeight="1" spans="1:5">
      <c r="A2" s="88" t="s">
        <v>80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81</v>
      </c>
      <c r="B4" s="91" t="s">
        <v>6</v>
      </c>
      <c r="C4" s="91" t="s">
        <v>82</v>
      </c>
    </row>
    <row r="5" ht="22.5" customHeight="1" spans="1:3">
      <c r="A5" s="92" t="s">
        <v>83</v>
      </c>
      <c r="B5" s="92">
        <v>229.78</v>
      </c>
      <c r="C5" s="92"/>
    </row>
    <row r="6" ht="22.5" customHeight="1" spans="1:3">
      <c r="A6" s="92" t="s">
        <v>84</v>
      </c>
      <c r="B6" s="92">
        <v>78.3</v>
      </c>
      <c r="C6" s="92"/>
    </row>
    <row r="7" ht="22.5" customHeight="1" spans="1:3">
      <c r="A7" s="92" t="s">
        <v>85</v>
      </c>
      <c r="B7" s="92">
        <v>24.53</v>
      </c>
      <c r="C7" s="92"/>
    </row>
    <row r="8" ht="22.5" customHeight="1" spans="1:3">
      <c r="A8" s="92" t="s">
        <v>86</v>
      </c>
      <c r="B8" s="92">
        <v>6.52</v>
      </c>
      <c r="C8" s="92"/>
    </row>
    <row r="9" ht="22.5" customHeight="1" spans="1:3">
      <c r="A9" s="92" t="s">
        <v>87</v>
      </c>
      <c r="B9" s="92">
        <v>52.35</v>
      </c>
      <c r="C9" s="92"/>
    </row>
    <row r="10" ht="22.5" customHeight="1" spans="1:3">
      <c r="A10" s="92" t="s">
        <v>88</v>
      </c>
      <c r="B10" s="92">
        <v>27.99</v>
      </c>
      <c r="C10" s="92"/>
    </row>
    <row r="11" ht="22.5" customHeight="1" spans="1:3">
      <c r="A11" s="92" t="s">
        <v>89</v>
      </c>
      <c r="B11" s="92"/>
      <c r="C11" s="92"/>
    </row>
    <row r="12" ht="22.5" customHeight="1" spans="1:3">
      <c r="A12" s="92" t="s">
        <v>90</v>
      </c>
      <c r="B12" s="92">
        <v>8.4</v>
      </c>
      <c r="C12" s="92"/>
    </row>
    <row r="13" ht="22.5" customHeight="1" spans="1:3">
      <c r="A13" s="92" t="s">
        <v>91</v>
      </c>
      <c r="B13" s="92"/>
      <c r="C13" s="92"/>
    </row>
    <row r="14" ht="22.5" customHeight="1" spans="1:3">
      <c r="A14" s="92" t="s">
        <v>92</v>
      </c>
      <c r="B14" s="92">
        <v>20.49</v>
      </c>
      <c r="C14" s="92"/>
    </row>
    <row r="15" ht="22.5" customHeight="1" spans="1:3">
      <c r="A15" s="92" t="s">
        <v>93</v>
      </c>
      <c r="B15" s="92">
        <v>11.2</v>
      </c>
      <c r="C15" s="92"/>
    </row>
    <row r="16" ht="22.5" customHeight="1" spans="1:3">
      <c r="A16" s="92" t="s">
        <v>94</v>
      </c>
      <c r="B16" s="92"/>
      <c r="C16" s="92"/>
    </row>
    <row r="17" ht="22.5" customHeight="1" spans="1:3">
      <c r="A17" s="92" t="s">
        <v>95</v>
      </c>
      <c r="B17" s="92"/>
      <c r="C17" s="92"/>
    </row>
    <row r="18" ht="22.5" customHeight="1" spans="1:3">
      <c r="A18" s="92" t="s">
        <v>96</v>
      </c>
      <c r="B18" s="92"/>
      <c r="C18" s="92"/>
    </row>
    <row r="19" ht="22.5" customHeight="1" spans="1:3">
      <c r="A19" s="92" t="s">
        <v>97</v>
      </c>
      <c r="B19" s="92"/>
      <c r="C19" s="92"/>
    </row>
    <row r="20" ht="22.5" customHeight="1" spans="1:3">
      <c r="A20" s="92" t="s">
        <v>98</v>
      </c>
      <c r="B20" s="92"/>
      <c r="C20" s="92"/>
    </row>
    <row r="21" ht="22.5" customHeight="1" spans="1:3">
      <c r="A21" s="92" t="s">
        <v>99</v>
      </c>
      <c r="B21" s="92"/>
      <c r="C21" s="92"/>
    </row>
    <row r="22" ht="22.5" customHeight="1" spans="1:3">
      <c r="A22" s="92" t="s">
        <v>100</v>
      </c>
      <c r="B22" s="92"/>
      <c r="C22" s="92"/>
    </row>
    <row r="23" ht="22.5" customHeight="1" spans="1:3">
      <c r="A23" s="92" t="s">
        <v>101</v>
      </c>
      <c r="B23" s="92"/>
      <c r="C23" s="92"/>
    </row>
    <row r="24" ht="22.5" customHeight="1" spans="1:3">
      <c r="A24" s="92" t="s">
        <v>102</v>
      </c>
      <c r="B24" s="92"/>
      <c r="C24" s="92"/>
    </row>
    <row r="25" ht="22.5" customHeight="1" spans="1:3">
      <c r="A25" s="92" t="s">
        <v>103</v>
      </c>
      <c r="B25" s="92"/>
      <c r="C25" s="92"/>
    </row>
    <row r="26" ht="22.5" customHeight="1" spans="1:3">
      <c r="A26" s="92" t="s">
        <v>104</v>
      </c>
      <c r="B26" s="92"/>
      <c r="C26" s="92"/>
    </row>
    <row r="27" ht="22.5" customHeight="1" spans="1:3">
      <c r="A27" s="92" t="s">
        <v>105</v>
      </c>
      <c r="B27" s="92"/>
      <c r="C27" s="92"/>
    </row>
    <row r="28" ht="22.5" customHeight="1" spans="1:3">
      <c r="A28" s="92" t="s">
        <v>106</v>
      </c>
      <c r="B28" s="92"/>
      <c r="C28" s="92"/>
    </row>
    <row r="29" ht="22.5" customHeight="1" spans="1:3">
      <c r="A29" s="92" t="s">
        <v>107</v>
      </c>
      <c r="B29" s="92"/>
      <c r="C29" s="92"/>
    </row>
    <row r="30" ht="22.5" customHeight="1" spans="1:3">
      <c r="A30" s="92" t="s">
        <v>108</v>
      </c>
      <c r="B30" s="92"/>
      <c r="C30" s="92"/>
    </row>
    <row r="31" ht="22.5" customHeight="1" spans="1:3">
      <c r="A31" s="92" t="s">
        <v>109</v>
      </c>
      <c r="B31" s="92"/>
      <c r="C31" s="92"/>
    </row>
    <row r="32" ht="22.5" customHeight="1" spans="1:3">
      <c r="A32" s="92" t="s">
        <v>110</v>
      </c>
      <c r="B32" s="92"/>
      <c r="C32" s="92"/>
    </row>
    <row r="33" ht="22.5" customHeight="1" spans="1:3">
      <c r="A33" s="92" t="s">
        <v>111</v>
      </c>
      <c r="B33" s="92"/>
      <c r="C33" s="92"/>
    </row>
    <row r="34" ht="22.5" customHeight="1" spans="1:3">
      <c r="A34" s="92" t="s">
        <v>112</v>
      </c>
      <c r="B34" s="92"/>
      <c r="C34" s="92"/>
    </row>
    <row r="35" ht="22.5" customHeight="1" spans="1:3">
      <c r="A35" s="92" t="s">
        <v>113</v>
      </c>
      <c r="B35" s="92"/>
      <c r="C35" s="92"/>
    </row>
    <row r="36" ht="22.5" customHeight="1" spans="1:3">
      <c r="A36" s="92" t="s">
        <v>114</v>
      </c>
      <c r="B36" s="92"/>
      <c r="C36" s="92"/>
    </row>
    <row r="37" ht="22.5" customHeight="1" spans="1:3">
      <c r="A37" s="92" t="s">
        <v>115</v>
      </c>
      <c r="B37" s="92"/>
      <c r="C37" s="92"/>
    </row>
    <row r="38" ht="22.5" customHeight="1" spans="1:3">
      <c r="A38" s="92" t="s">
        <v>116</v>
      </c>
      <c r="B38" s="92"/>
      <c r="C38" s="92"/>
    </row>
    <row r="39" ht="22.5" customHeight="1" spans="1:3">
      <c r="A39" s="92" t="s">
        <v>117</v>
      </c>
      <c r="B39" s="92"/>
      <c r="C39" s="92"/>
    </row>
    <row r="40" ht="22.5" customHeight="1" spans="1:3">
      <c r="A40" s="92" t="s">
        <v>118</v>
      </c>
      <c r="B40" s="92"/>
      <c r="C40" s="92"/>
    </row>
    <row r="41" ht="22.5" customHeight="1" spans="1:3">
      <c r="A41" s="92" t="s">
        <v>119</v>
      </c>
      <c r="B41" s="92"/>
      <c r="C41" s="92"/>
    </row>
    <row r="42" ht="22.5" customHeight="1" spans="1:3">
      <c r="A42" s="92" t="s">
        <v>120</v>
      </c>
      <c r="B42" s="92"/>
      <c r="C42" s="92"/>
    </row>
    <row r="43" ht="22.5" customHeight="1" spans="1:3">
      <c r="A43" s="92" t="s">
        <v>121</v>
      </c>
      <c r="B43" s="92"/>
      <c r="C43" s="92"/>
    </row>
    <row r="44" ht="22.5" customHeight="1" spans="1:3">
      <c r="A44" s="93" t="s">
        <v>122</v>
      </c>
      <c r="B44" s="92"/>
      <c r="C44" s="92"/>
    </row>
    <row r="45" ht="22.5" customHeight="1" spans="1:3">
      <c r="A45" s="92" t="s">
        <v>123</v>
      </c>
      <c r="B45" s="92">
        <v>12.5</v>
      </c>
      <c r="C45" s="92"/>
    </row>
    <row r="46" ht="22.5" customHeight="1" spans="1:3">
      <c r="A46" s="92" t="s">
        <v>124</v>
      </c>
      <c r="B46" s="92"/>
      <c r="C46" s="92"/>
    </row>
    <row r="47" ht="22.5" customHeight="1" spans="1:3">
      <c r="A47" s="92" t="s">
        <v>125</v>
      </c>
      <c r="B47" s="92"/>
      <c r="C47" s="92"/>
    </row>
    <row r="48" ht="22.5" customHeight="1" spans="1:3">
      <c r="A48" s="92" t="s">
        <v>126</v>
      </c>
      <c r="B48" s="92"/>
      <c r="C48" s="92"/>
    </row>
    <row r="49" ht="22.5" customHeight="1" spans="1:3">
      <c r="A49" s="92" t="s">
        <v>127</v>
      </c>
      <c r="B49" s="92"/>
      <c r="C49" s="92"/>
    </row>
    <row r="50" ht="22.5" customHeight="1" spans="1:3">
      <c r="A50" s="92" t="s">
        <v>128</v>
      </c>
      <c r="B50" s="92"/>
      <c r="C50" s="92"/>
    </row>
    <row r="51" ht="22.5" customHeight="1" spans="1:3">
      <c r="A51" s="92" t="s">
        <v>129</v>
      </c>
      <c r="B51" s="92"/>
      <c r="C51" s="92"/>
    </row>
    <row r="52" ht="22.5" customHeight="1" spans="1:3">
      <c r="A52" s="92" t="s">
        <v>130</v>
      </c>
      <c r="B52" s="92"/>
      <c r="C52" s="92"/>
    </row>
    <row r="53" ht="22.5" customHeight="1" spans="1:3">
      <c r="A53" s="92" t="s">
        <v>131</v>
      </c>
      <c r="B53" s="92"/>
      <c r="C53" s="92"/>
    </row>
    <row r="54" ht="22.5" customHeight="1" spans="1:3">
      <c r="A54" s="92" t="s">
        <v>132</v>
      </c>
      <c r="B54" s="92"/>
      <c r="C54" s="92"/>
    </row>
    <row r="55" ht="22.5" customHeight="1" spans="1:3">
      <c r="A55" s="92" t="s">
        <v>133</v>
      </c>
      <c r="B55" s="92"/>
      <c r="C55" s="92"/>
    </row>
    <row r="56" ht="22.5" customHeight="1" spans="1:3">
      <c r="A56" s="92" t="s">
        <v>134</v>
      </c>
      <c r="B56" s="92">
        <v>12.5</v>
      </c>
      <c r="C56" s="92"/>
    </row>
    <row r="57" ht="22.5" customHeight="1" spans="1:3">
      <c r="A57" s="91" t="s">
        <v>62</v>
      </c>
      <c r="B57" s="92">
        <v>242.27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62" t="s">
        <v>135</v>
      </c>
    </row>
    <row r="2" ht="19.5" customHeight="1" spans="1:2">
      <c r="A2" s="74"/>
      <c r="B2" s="75"/>
    </row>
    <row r="3" ht="30" customHeight="1" spans="1:2">
      <c r="A3" s="76" t="s">
        <v>136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74</v>
      </c>
    </row>
    <row r="6" ht="38.25" customHeight="1" spans="1:2">
      <c r="A6" s="80" t="s">
        <v>137</v>
      </c>
      <c r="B6" s="67">
        <v>0</v>
      </c>
    </row>
    <row r="7" ht="38.25" customHeight="1" spans="1:2">
      <c r="A7" s="67" t="s">
        <v>138</v>
      </c>
      <c r="B7" s="67">
        <v>0</v>
      </c>
    </row>
    <row r="8" ht="38.25" customHeight="1" spans="1:2">
      <c r="A8" s="67" t="s">
        <v>139</v>
      </c>
      <c r="B8" s="67">
        <v>0</v>
      </c>
    </row>
    <row r="9" ht="38.25" customHeight="1" spans="1:2">
      <c r="A9" s="81" t="s">
        <v>140</v>
      </c>
      <c r="B9" s="81">
        <v>0</v>
      </c>
    </row>
    <row r="10" ht="38.25" customHeight="1" spans="1:2">
      <c r="A10" s="82" t="s">
        <v>141</v>
      </c>
      <c r="B10" s="81">
        <v>0</v>
      </c>
    </row>
    <row r="11" ht="38.25" customHeight="1" spans="1:2">
      <c r="A11" s="83" t="s">
        <v>142</v>
      </c>
      <c r="B11" s="84">
        <v>0</v>
      </c>
    </row>
    <row r="12" ht="91.5" customHeight="1" spans="1:2">
      <c r="A12" s="85" t="s">
        <v>143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2" sqref="D12"/>
    </sheetView>
  </sheetViews>
  <sheetFormatPr defaultColWidth="6.9" defaultRowHeight="11.25"/>
  <cols>
    <col min="1" max="1" width="18.1" style="60" customWidth="1"/>
    <col min="2" max="2" width="15.4" style="60" customWidth="1"/>
    <col min="3" max="11" width="9.9" style="60" customWidth="1"/>
    <col min="12" max="16384" width="6.9" style="60"/>
  </cols>
  <sheetData>
    <row r="1" ht="16.5" customHeight="1" spans="1:11">
      <c r="A1" s="44" t="s">
        <v>144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146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62</v>
      </c>
      <c r="D6" s="63" t="s">
        <v>65</v>
      </c>
      <c r="E6" s="63" t="s">
        <v>66</v>
      </c>
      <c r="F6" s="63" t="s">
        <v>62</v>
      </c>
      <c r="G6" s="63" t="s">
        <v>65</v>
      </c>
      <c r="H6" s="63" t="s">
        <v>66</v>
      </c>
      <c r="I6" s="63" t="s">
        <v>62</v>
      </c>
      <c r="J6" s="63" t="s">
        <v>65</v>
      </c>
      <c r="K6" s="63" t="s">
        <v>66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4" sqref="F14"/>
    </sheetView>
  </sheetViews>
  <sheetFormatPr defaultColWidth="9" defaultRowHeight="14.25"/>
  <cols>
    <col min="1" max="1" width="25.2" customWidth="1"/>
    <col min="2" max="9" width="11.7" customWidth="1"/>
  </cols>
  <sheetData>
    <row r="1" ht="18.75" spans="1:7">
      <c r="A1" s="44" t="s">
        <v>147</v>
      </c>
      <c r="B1" s="45"/>
      <c r="C1" s="45"/>
      <c r="D1" s="45"/>
      <c r="E1" s="45"/>
      <c r="F1" s="45"/>
      <c r="G1" s="45"/>
    </row>
    <row r="2" ht="22.5" spans="1:9">
      <c r="A2" s="46" t="s">
        <v>148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149</v>
      </c>
      <c r="B4" s="10" t="s">
        <v>150</v>
      </c>
      <c r="C4" s="51" t="s">
        <v>151</v>
      </c>
      <c r="D4" s="52" t="s">
        <v>152</v>
      </c>
      <c r="E4" s="52"/>
      <c r="F4" s="53" t="s">
        <v>153</v>
      </c>
      <c r="G4" s="10" t="s">
        <v>154</v>
      </c>
      <c r="H4" s="53" t="s">
        <v>155</v>
      </c>
      <c r="I4" s="53" t="s">
        <v>156</v>
      </c>
    </row>
    <row r="5" ht="21" customHeight="1" spans="1:9">
      <c r="A5" s="50"/>
      <c r="B5" s="10"/>
      <c r="C5" s="51"/>
      <c r="D5" s="10" t="s">
        <v>157</v>
      </c>
      <c r="E5" s="10" t="s">
        <v>158</v>
      </c>
      <c r="F5" s="53"/>
      <c r="G5" s="10"/>
      <c r="H5" s="53"/>
      <c r="I5" s="53"/>
    </row>
    <row r="6" ht="27.75" customHeight="1" spans="1:9">
      <c r="A6" s="54" t="s">
        <v>62</v>
      </c>
      <c r="B6" s="55"/>
      <c r="C6" s="56"/>
      <c r="D6" s="56"/>
      <c r="E6" s="56"/>
      <c r="F6" s="57"/>
      <c r="G6" s="55"/>
      <c r="H6" s="55" t="s">
        <v>159</v>
      </c>
      <c r="I6" s="55" t="s">
        <v>159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</cp:lastModifiedBy>
  <dcterms:created xsi:type="dcterms:W3CDTF">1996-12-17T01:32:00Z</dcterms:created>
  <cp:lastPrinted>2019-03-08T08:00:00Z</cp:lastPrinted>
  <dcterms:modified xsi:type="dcterms:W3CDTF">2019-04-01T07:10:52Z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