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10350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14210" fullCalcOnLoad="1"/>
</workbook>
</file>

<file path=xl/calcChain.xml><?xml version="1.0" encoding="utf-8"?>
<calcChain xmlns="http://schemas.openxmlformats.org/spreadsheetml/2006/main">
  <c r="J8" i="2"/>
  <c r="K8"/>
  <c r="J9"/>
  <c r="K9"/>
  <c r="J10"/>
  <c r="K10"/>
  <c r="J13"/>
  <c r="J14"/>
  <c r="J15"/>
  <c r="J16"/>
  <c r="J17"/>
  <c r="J18"/>
  <c r="K18"/>
  <c r="J19"/>
  <c r="K19"/>
  <c r="J20"/>
  <c r="K20"/>
  <c r="J25"/>
  <c r="K25"/>
  <c r="K26"/>
  <c r="K27"/>
  <c r="J28"/>
  <c r="K28"/>
  <c r="J29"/>
  <c r="K29"/>
  <c r="J30"/>
  <c r="K30"/>
  <c r="J31"/>
  <c r="K31"/>
  <c r="J32"/>
  <c r="K32"/>
  <c r="J33"/>
  <c r="J34"/>
  <c r="J35"/>
  <c r="J36"/>
  <c r="K36"/>
  <c r="K7"/>
  <c r="J7"/>
  <c r="I19"/>
  <c r="I8"/>
  <c r="I9"/>
  <c r="I10"/>
  <c r="I13"/>
  <c r="I14"/>
  <c r="I15"/>
  <c r="I16"/>
  <c r="I17"/>
  <c r="I18"/>
  <c r="I20"/>
  <c r="I25"/>
  <c r="I26"/>
  <c r="I27"/>
  <c r="I28"/>
  <c r="I29"/>
  <c r="I30"/>
  <c r="I31"/>
  <c r="I32"/>
  <c r="I33"/>
  <c r="I34"/>
  <c r="I35"/>
  <c r="I36"/>
  <c r="I7"/>
  <c r="G29" i="1"/>
  <c r="C29"/>
  <c r="B29"/>
  <c r="F29"/>
</calcChain>
</file>

<file path=xl/sharedStrings.xml><?xml version="1.0" encoding="utf-8"?>
<sst xmlns="http://schemas.openxmlformats.org/spreadsheetml/2006/main" count="440" uniqueCount="270">
  <si>
    <t>单位：万元</t>
  </si>
  <si>
    <t>收      入</t>
  </si>
  <si>
    <t>支      出</t>
  </si>
  <si>
    <t>项 目</t>
  </si>
  <si>
    <t>预算数</t>
  </si>
  <si>
    <t>项  目</t>
  </si>
  <si>
    <t>本年收入合计</t>
  </si>
  <si>
    <t>本年支出合计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</si>
  <si>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</si>
  <si>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</si>
  <si>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</si>
  <si>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</si>
  <si>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</si>
  <si>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</si>
  <si>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>备注</t>
  </si>
  <si>
    <t>经济科目名称</t>
    <phoneticPr fontId="4" type="noConversion"/>
  </si>
  <si>
    <t>预算数</t>
    <phoneticPr fontId="4" type="noConversion"/>
  </si>
  <si>
    <t>备注</t>
    <phoneticPr fontId="4" type="noConversion"/>
  </si>
  <si>
    <t>合计</t>
    <phoneticPr fontId="4" type="noConversion"/>
  </si>
  <si>
    <t>一、工资福利支出</t>
    <phoneticPr fontId="4" type="noConversion"/>
  </si>
  <si>
    <t>二、商品和服务支出</t>
    <phoneticPr fontId="4" type="noConversion"/>
  </si>
  <si>
    <t>单位：万元</t>
    <phoneticPr fontId="4" type="noConversion"/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</si>
  <si>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  <phoneticPr fontId="4" type="noConversion"/>
  </si>
  <si>
    <t>二、外交支出</t>
  </si>
  <si>
    <t>一、一般公共服务支出</t>
  </si>
  <si>
    <t>三、国防支出</t>
  </si>
  <si>
    <t>四、公共安全支出</t>
  </si>
  <si>
    <t>五、教育支出</t>
  </si>
  <si>
    <t>六、科学技术支出</t>
  </si>
  <si>
    <t>八、社会保障和就业支出</t>
  </si>
  <si>
    <t>三、纳入财政专户管理的事业收入</t>
    <phoneticPr fontId="4" type="noConversion"/>
  </si>
  <si>
    <t>纳入财政专户管理的事业收入</t>
  </si>
  <si>
    <t>科目名称</t>
    <phoneticPr fontId="4" type="noConversion"/>
  </si>
  <si>
    <t>科目编码</t>
    <phoneticPr fontId="4" type="noConversion"/>
  </si>
  <si>
    <t>其他收入</t>
    <phoneticPr fontId="4" type="noConversion"/>
  </si>
  <si>
    <t>基本支出</t>
    <phoneticPr fontId="4" type="noConversion"/>
  </si>
  <si>
    <t>项目支出</t>
    <phoneticPr fontId="4" type="noConversion"/>
  </si>
  <si>
    <t>一、一般公共预算收入</t>
    <phoneticPr fontId="4" type="noConversion"/>
  </si>
  <si>
    <t>四、其他收入</t>
    <phoneticPr fontId="4" type="noConversion"/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</si>
  <si>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</si>
  <si>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</si>
  <si>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</si>
  <si>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</si>
  <si>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</si>
  <si>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</si>
  <si>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</si>
  <si>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一般公共预算</t>
    <phoneticPr fontId="15" type="noConversion"/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</si>
  <si>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</si>
  <si>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</si>
  <si>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</si>
  <si>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</si>
  <si>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</si>
  <si>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</si>
  <si>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  <phoneticPr fontId="15" type="noConversion"/>
  </si>
  <si>
    <t>合  计</t>
    <phoneticPr fontId="15" type="noConversion"/>
  </si>
  <si>
    <t>购买服务内容</t>
  </si>
  <si>
    <t>承接主体</t>
  </si>
  <si>
    <t>其他收入安排资金</t>
    <phoneticPr fontId="15" type="noConversion"/>
  </si>
  <si>
    <t>单位：万元</t>
    <phoneticPr fontId="15" type="noConversion"/>
  </si>
  <si>
    <t xml:space="preserve">    基本工资</t>
    <phoneticPr fontId="4" type="noConversion"/>
  </si>
  <si>
    <t xml:space="preserve">    津贴补贴</t>
    <phoneticPr fontId="4" type="noConversion"/>
  </si>
  <si>
    <t xml:space="preserve">    机关事业单位基本养老保险缴费</t>
    <phoneticPr fontId="4" type="noConversion"/>
  </si>
  <si>
    <t xml:space="preserve">    其他工资福利支出</t>
    <phoneticPr fontId="4" type="noConversion"/>
  </si>
  <si>
    <t xml:space="preserve">    会议费</t>
    <phoneticPr fontId="4" type="noConversion"/>
  </si>
  <si>
    <t xml:space="preserve">    工会经费</t>
    <phoneticPr fontId="4" type="noConversion"/>
  </si>
  <si>
    <t xml:space="preserve">    其他商品和服务支出</t>
    <phoneticPr fontId="4" type="noConversion"/>
  </si>
  <si>
    <t xml:space="preserve">    离休费</t>
    <phoneticPr fontId="4" type="noConversion"/>
  </si>
  <si>
    <t xml:space="preserve">    退休费</t>
    <phoneticPr fontId="4" type="noConversion"/>
  </si>
  <si>
    <t xml:space="preserve">    抚恤金</t>
    <phoneticPr fontId="4" type="noConversion"/>
  </si>
  <si>
    <t xml:space="preserve">    生活补助</t>
    <phoneticPr fontId="4" type="noConversion"/>
  </si>
  <si>
    <t xml:space="preserve">    其他对个人和家庭的补助支出</t>
    <phoneticPr fontId="4" type="noConversion"/>
  </si>
  <si>
    <t xml:space="preserve">    其他社会保障缴费</t>
    <phoneticPr fontId="4" type="noConversion"/>
  </si>
  <si>
    <t>三、对个人和家庭的补助</t>
    <phoneticPr fontId="4" type="noConversion"/>
  </si>
  <si>
    <t>2018年</t>
    <phoneticPr fontId="4" type="noConversion"/>
  </si>
  <si>
    <t>预算数</t>
    <phoneticPr fontId="4" type="noConversion"/>
  </si>
  <si>
    <t>本年收入合计</t>
    <phoneticPr fontId="4" type="noConversion"/>
  </si>
  <si>
    <t>一般公共预算</t>
    <phoneticPr fontId="4" type="noConversion"/>
  </si>
  <si>
    <t>政府性基金</t>
    <phoneticPr fontId="4" type="noConversion"/>
  </si>
  <si>
    <t>项目</t>
    <phoneticPr fontId="4" type="noConversion"/>
  </si>
  <si>
    <t>单位：万元</t>
    <phoneticPr fontId="4" type="noConversion"/>
  </si>
  <si>
    <t>本年支出合计</t>
    <phoneticPr fontId="4" type="noConversion"/>
  </si>
  <si>
    <t>预算数</t>
    <phoneticPr fontId="4" type="noConversion"/>
  </si>
  <si>
    <t>小计</t>
    <phoneticPr fontId="4" type="noConversion"/>
  </si>
  <si>
    <t>一般公共预算</t>
    <phoneticPr fontId="4" type="noConversion"/>
  </si>
  <si>
    <t>政府性基金预算</t>
    <phoneticPr fontId="4" type="noConversion"/>
  </si>
  <si>
    <t>十一、节能环保支出</t>
    <phoneticPr fontId="4" type="noConversion"/>
  </si>
  <si>
    <t>十二、城乡社区支出</t>
    <phoneticPr fontId="4" type="noConversion"/>
  </si>
  <si>
    <t>十三、农林水支出</t>
    <phoneticPr fontId="4" type="noConversion"/>
  </si>
  <si>
    <t>十四、交通运输支出</t>
    <phoneticPr fontId="4" type="noConversion"/>
  </si>
  <si>
    <t>十五、资源勘探信息等支出</t>
    <phoneticPr fontId="4" type="noConversion"/>
  </si>
  <si>
    <t>十六、商业服务业等支出</t>
    <phoneticPr fontId="4" type="noConversion"/>
  </si>
  <si>
    <t>十七、金融支出</t>
    <phoneticPr fontId="4" type="noConversion"/>
  </si>
  <si>
    <t>二十一、住房保障支出</t>
    <phoneticPr fontId="4" type="noConversion"/>
  </si>
  <si>
    <t>二十二、粮油物资储备支出</t>
    <phoneticPr fontId="4" type="noConversion"/>
  </si>
  <si>
    <t>二十九、其他支出</t>
    <phoneticPr fontId="4" type="noConversion"/>
  </si>
  <si>
    <t>合计</t>
    <phoneticPr fontId="4" type="noConversion"/>
  </si>
  <si>
    <t>基本支出</t>
    <phoneticPr fontId="4" type="noConversion"/>
  </si>
  <si>
    <t>项目支出</t>
    <phoneticPr fontId="4" type="noConversion"/>
  </si>
  <si>
    <t xml:space="preserve">    奖金</t>
    <phoneticPr fontId="4" type="noConversion"/>
  </si>
  <si>
    <t xml:space="preserve">    绩效工资</t>
    <phoneticPr fontId="4" type="noConversion"/>
  </si>
  <si>
    <r>
      <t xml:space="preserve"> </t>
    </r>
    <r>
      <rPr>
        <sz val="12"/>
        <rFont val="宋体"/>
        <charset val="134"/>
      </rPr>
      <t xml:space="preserve">   职业年金缴费</t>
    </r>
    <phoneticPr fontId="4" type="noConversion"/>
  </si>
  <si>
    <t xml:space="preserve">    职工基本医疗保险缴费</t>
    <phoneticPr fontId="4" type="noConversion"/>
  </si>
  <si>
    <t xml:space="preserve">    公务员医疗补助缴费</t>
    <phoneticPr fontId="4" type="noConversion"/>
  </si>
  <si>
    <t xml:space="preserve">    住房公积金</t>
    <phoneticPr fontId="4" type="noConversion"/>
  </si>
  <si>
    <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  <phoneticPr fontId="4" type="noConversion"/>
  </si>
  <si>
    <t xml:space="preserve">    印刷费</t>
    <phoneticPr fontId="4" type="noConversion"/>
  </si>
  <si>
    <t xml:space="preserve">    咨询费</t>
    <phoneticPr fontId="4" type="noConversion"/>
  </si>
  <si>
    <t xml:space="preserve">    手续费</t>
    <phoneticPr fontId="4" type="noConversion"/>
  </si>
  <si>
    <t xml:space="preserve">    水费</t>
    <phoneticPr fontId="4" type="noConversion"/>
  </si>
  <si>
    <t xml:space="preserve">    电费</t>
    <phoneticPr fontId="4" type="noConversion"/>
  </si>
  <si>
    <t xml:space="preserve">    取暖费（单位）</t>
    <phoneticPr fontId="4" type="noConversion"/>
  </si>
  <si>
    <r>
      <t xml:space="preserve"> </t>
    </r>
    <r>
      <rPr>
        <sz val="12"/>
        <rFont val="宋体"/>
        <charset val="134"/>
      </rPr>
      <t xml:space="preserve">   物业管理费</t>
    </r>
    <phoneticPr fontId="4" type="noConversion"/>
  </si>
  <si>
    <t xml:space="preserve">    差旅费</t>
    <phoneticPr fontId="4" type="noConversion"/>
  </si>
  <si>
    <t xml:space="preserve">    因公出国（境）费用</t>
    <phoneticPr fontId="4" type="noConversion"/>
  </si>
  <si>
    <t xml:space="preserve">    维修（护）费</t>
    <phoneticPr fontId="4" type="noConversion"/>
  </si>
  <si>
    <t xml:space="preserve">    租赁费</t>
    <phoneticPr fontId="4" type="noConversion"/>
  </si>
  <si>
    <r>
      <t xml:space="preserve"> </t>
    </r>
    <r>
      <rPr>
        <sz val="12"/>
        <rFont val="宋体"/>
        <charset val="134"/>
      </rPr>
      <t xml:space="preserve">   培训费</t>
    </r>
    <phoneticPr fontId="4" type="noConversion"/>
  </si>
  <si>
    <r>
      <t xml:space="preserve"> </t>
    </r>
    <r>
      <rPr>
        <sz val="12"/>
        <rFont val="宋体"/>
        <charset val="134"/>
      </rPr>
      <t xml:space="preserve">   公务接待费</t>
    </r>
    <phoneticPr fontId="4" type="noConversion"/>
  </si>
  <si>
    <t xml:space="preserve">    专用材料费</t>
    <phoneticPr fontId="4" type="noConversion"/>
  </si>
  <si>
    <t xml:space="preserve">    劳务费</t>
    <phoneticPr fontId="4" type="noConversion"/>
  </si>
  <si>
    <t xml:space="preserve">    专用燃料费</t>
    <phoneticPr fontId="4" type="noConversion"/>
  </si>
  <si>
    <t xml:space="preserve">    委托业务费</t>
    <phoneticPr fontId="4" type="noConversion"/>
  </si>
  <si>
    <t xml:space="preserve">    福利费</t>
    <phoneticPr fontId="4" type="noConversion"/>
  </si>
  <si>
    <t xml:space="preserve">    公务用车运行维护费</t>
    <phoneticPr fontId="4" type="noConversion"/>
  </si>
  <si>
    <t xml:space="preserve">    其他交通费用</t>
    <phoneticPr fontId="4" type="noConversion"/>
  </si>
  <si>
    <t xml:space="preserve">    税金及附加费用</t>
    <phoneticPr fontId="4" type="noConversion"/>
  </si>
  <si>
    <r>
      <t xml:space="preserve"> </t>
    </r>
    <r>
      <rPr>
        <sz val="12"/>
        <rFont val="宋体"/>
        <charset val="134"/>
      </rPr>
      <t xml:space="preserve">   退职（役）费</t>
    </r>
    <phoneticPr fontId="4" type="noConversion"/>
  </si>
  <si>
    <r>
      <t xml:space="preserve"> </t>
    </r>
    <r>
      <rPr>
        <sz val="12"/>
        <rFont val="宋体"/>
        <charset val="134"/>
      </rPr>
      <t xml:space="preserve">   救济费</t>
    </r>
    <phoneticPr fontId="4" type="noConversion"/>
  </si>
  <si>
    <t xml:space="preserve">    医疗费补助</t>
    <phoneticPr fontId="4" type="noConversion"/>
  </si>
  <si>
    <t xml:space="preserve">    助学金</t>
    <phoneticPr fontId="4" type="noConversion"/>
  </si>
  <si>
    <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  <phoneticPr fontId="4" type="noConversion"/>
  </si>
  <si>
    <t>项目</t>
    <phoneticPr fontId="17" type="noConversion"/>
  </si>
  <si>
    <t>单位：万元</t>
    <phoneticPr fontId="17" type="noConversion"/>
  </si>
  <si>
    <t>2018年预算数</t>
    <phoneticPr fontId="17" type="noConversion"/>
  </si>
  <si>
    <t>2018年预算数</t>
    <phoneticPr fontId="4" type="noConversion"/>
  </si>
  <si>
    <t>一般公共预算资金</t>
    <phoneticPr fontId="15" type="noConversion"/>
  </si>
  <si>
    <t>纳入预算管理的政府性基金</t>
    <phoneticPr fontId="15" type="noConversion"/>
  </si>
  <si>
    <t>纳入专户管理的事业资金</t>
    <phoneticPr fontId="15" type="noConversion"/>
  </si>
  <si>
    <t xml:space="preserve">    邮电费</t>
    <phoneticPr fontId="4" type="noConversion"/>
  </si>
  <si>
    <t xml:space="preserve">    被装购置费</t>
    <phoneticPr fontId="4" type="noConversion"/>
  </si>
  <si>
    <t xml:space="preserve">    奖励金</t>
    <phoneticPr fontId="4" type="noConversion"/>
  </si>
  <si>
    <t>2019年预算数</t>
    <phoneticPr fontId="4" type="noConversion"/>
  </si>
  <si>
    <t>合计</t>
    <phoneticPr fontId="4" type="noConversion"/>
  </si>
  <si>
    <t>2019年</t>
    <phoneticPr fontId="4" type="noConversion"/>
  </si>
  <si>
    <t>2019年比2018年增减%</t>
    <phoneticPr fontId="4" type="noConversion"/>
  </si>
  <si>
    <t>七、文化旅游体育与传媒支出</t>
    <phoneticPr fontId="4" type="noConversion"/>
  </si>
  <si>
    <t>十、卫生健康支出</t>
    <phoneticPr fontId="4" type="noConversion"/>
  </si>
  <si>
    <t>十五、资源勘探信息等支出</t>
    <phoneticPr fontId="4" type="noConversion"/>
  </si>
  <si>
    <t>二十、自然资源海洋气象等支出</t>
    <phoneticPr fontId="4" type="noConversion"/>
  </si>
  <si>
    <t>合计</t>
    <phoneticPr fontId="4" type="noConversion"/>
  </si>
  <si>
    <t>2019年预算数比2018年预算数增减%</t>
    <phoneticPr fontId="4" type="noConversion"/>
  </si>
  <si>
    <t>合计</t>
    <phoneticPr fontId="17" type="noConversion"/>
  </si>
  <si>
    <t>2019年预算数</t>
    <phoneticPr fontId="17" type="noConversion"/>
  </si>
  <si>
    <t>2019年预算比2018年预算数增减</t>
    <phoneticPr fontId="17" type="noConversion"/>
  </si>
  <si>
    <t>单位：万元</t>
    <phoneticPr fontId="4" type="noConversion"/>
  </si>
  <si>
    <t>项目名称</t>
  </si>
  <si>
    <t>实施部门</t>
  </si>
  <si>
    <t>其中</t>
  </si>
  <si>
    <t>预算科目名称</t>
  </si>
  <si>
    <t>预算科目代码</t>
  </si>
  <si>
    <t>绩效目标</t>
  </si>
  <si>
    <t>合计</t>
  </si>
  <si>
    <t/>
  </si>
  <si>
    <t>单位：万元</t>
    <phoneticPr fontId="18" type="noConversion"/>
  </si>
  <si>
    <t>2019年预算金额</t>
    <phoneticPr fontId="18" type="noConversion"/>
  </si>
  <si>
    <t>支出内容</t>
    <phoneticPr fontId="18" type="noConversion"/>
  </si>
  <si>
    <t>表1</t>
    <phoneticPr fontId="4" type="noConversion"/>
  </si>
  <si>
    <t>表2</t>
    <phoneticPr fontId="4" type="noConversion"/>
  </si>
  <si>
    <t>表3</t>
    <phoneticPr fontId="4" type="noConversion"/>
  </si>
  <si>
    <t>表4</t>
    <phoneticPr fontId="4" type="noConversion"/>
  </si>
  <si>
    <t>表5</t>
    <phoneticPr fontId="4" type="noConversion"/>
  </si>
  <si>
    <t>表6</t>
    <phoneticPr fontId="4" type="noConversion"/>
  </si>
  <si>
    <t>表7</t>
    <phoneticPr fontId="4" type="noConversion"/>
  </si>
  <si>
    <t>表8</t>
    <phoneticPr fontId="4" type="noConversion"/>
  </si>
  <si>
    <t>表9</t>
    <phoneticPr fontId="4" type="noConversion"/>
  </si>
  <si>
    <r>
      <t>表1</t>
    </r>
    <r>
      <rPr>
        <sz val="12"/>
        <rFont val="宋体"/>
        <charset val="134"/>
      </rPr>
      <t>0</t>
    </r>
    <phoneticPr fontId="15" type="noConversion"/>
  </si>
  <si>
    <r>
      <t>表1</t>
    </r>
    <r>
      <rPr>
        <sz val="12"/>
        <rFont val="宋体"/>
        <charset val="134"/>
      </rPr>
      <t>1</t>
    </r>
    <phoneticPr fontId="15" type="noConversion"/>
  </si>
  <si>
    <t>二、政府性基金收入</t>
    <phoneticPr fontId="4" type="noConversion"/>
  </si>
  <si>
    <t>二、政府性基金收入</t>
    <phoneticPr fontId="4" type="noConversion"/>
  </si>
  <si>
    <t>本级财力</t>
    <phoneticPr fontId="18" type="noConversion"/>
  </si>
  <si>
    <t>转移支付</t>
    <phoneticPr fontId="18" type="noConversion"/>
  </si>
  <si>
    <t>孝义市崇文街道办事处2019年部门收支总表</t>
    <phoneticPr fontId="4" type="noConversion"/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</si>
  <si>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</si>
  <si>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</si>
  <si>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</si>
  <si>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</si>
  <si>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</si>
  <si>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</si>
  <si>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</si>
  <si>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</si>
  <si>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20132</t>
  </si>
  <si>
    <t>组织事务</t>
  </si>
  <si>
    <t>2013202</t>
  </si>
  <si>
    <t>一般行政管理事务（组织事务）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</si>
  <si>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</si>
  <si>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</si>
  <si>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</si>
  <si>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</si>
  <si>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</si>
  <si>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</si>
  <si>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20811</t>
  </si>
  <si>
    <t>残疾人事业</t>
  </si>
  <si>
    <t>2081107</t>
  </si>
  <si>
    <t>残疾人生活和护理补贴</t>
  </si>
  <si>
    <t>210</t>
  </si>
  <si>
    <t>21007</t>
  </si>
  <si>
    <t>计划生育事务</t>
  </si>
  <si>
    <t>2100799</t>
  </si>
  <si>
    <t xml:space="preserve">其他计划生育事务支出 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</si>
  <si>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</si>
  <si>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</si>
  <si>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</si>
  <si>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</si>
  <si>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</si>
  <si>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</si>
  <si>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21203</t>
  </si>
  <si>
    <t>城乡社区公共设施</t>
  </si>
  <si>
    <t>2120399</t>
  </si>
  <si>
    <t>其他城乡社区公共设施支出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</si>
  <si>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</si>
  <si>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</si>
  <si>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</si>
  <si>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</si>
  <si>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</si>
  <si>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</si>
  <si>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</si>
  <si>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</si>
  <si>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</si>
  <si>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</si>
  <si>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</si>
  <si>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</si>
  <si>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21011</t>
    <phoneticPr fontId="4" type="noConversion"/>
  </si>
  <si>
    <t>行政事业单位医疗</t>
    <phoneticPr fontId="4" type="noConversion"/>
  </si>
  <si>
    <t>2101101</t>
    <phoneticPr fontId="4" type="noConversion"/>
  </si>
  <si>
    <t>2101102</t>
  </si>
  <si>
    <t>2101103</t>
  </si>
  <si>
    <t>行政单位医疗</t>
    <phoneticPr fontId="4" type="noConversion"/>
  </si>
  <si>
    <t>事业单位医疗</t>
    <phoneticPr fontId="4" type="noConversion"/>
  </si>
  <si>
    <t>公务员医疗补助</t>
    <phoneticPr fontId="4" type="noConversion"/>
  </si>
  <si>
    <t>孝义市崇文街道办事处2019年部门收入总表</t>
    <phoneticPr fontId="4" type="noConversion"/>
  </si>
  <si>
    <t>孝义市崇文街道办事处2019年部门支出总表</t>
    <phoneticPr fontId="4" type="noConversion"/>
  </si>
  <si>
    <t>城乡社区管理事务</t>
    <phoneticPr fontId="4" type="noConversion"/>
  </si>
  <si>
    <t>2120199</t>
    <phoneticPr fontId="4" type="noConversion"/>
  </si>
  <si>
    <t>孝义市崇文街道办事处2019年财政拨款收支总表</t>
    <phoneticPr fontId="4" type="noConversion"/>
  </si>
  <si>
    <t>孝义市崇文街道办事处2019年一般公共预算支出表</t>
    <phoneticPr fontId="4" type="noConversion"/>
  </si>
  <si>
    <t>2210201</t>
    <phoneticPr fontId="4" type="noConversion"/>
  </si>
  <si>
    <t>21011</t>
    <phoneticPr fontId="4" type="noConversion"/>
  </si>
  <si>
    <t>行政事业单位医疗</t>
    <phoneticPr fontId="4" type="noConversion"/>
  </si>
  <si>
    <t>2101101</t>
    <phoneticPr fontId="4" type="noConversion"/>
  </si>
  <si>
    <t>行政单位医疗</t>
    <phoneticPr fontId="4" type="noConversion"/>
  </si>
  <si>
    <t>事业单位医疗</t>
    <phoneticPr fontId="4" type="noConversion"/>
  </si>
  <si>
    <t>公务员医疗补助</t>
    <phoneticPr fontId="4" type="noConversion"/>
  </si>
  <si>
    <t>基本支出</t>
    <phoneticPr fontId="4" type="noConversion"/>
  </si>
  <si>
    <t>项目支出</t>
    <phoneticPr fontId="4" type="noConversion"/>
  </si>
  <si>
    <t>孝义市崇文街道办事处2019年一般公共预算基本支出经济科目表</t>
    <phoneticPr fontId="4" type="noConversion"/>
  </si>
  <si>
    <t>孝义市崇文街道办事处2019年一般公共预算“三公”经费支出情况统计表</t>
    <phoneticPr fontId="4" type="noConversion"/>
  </si>
  <si>
    <t>孝义市崇文街道办事处2019年政府性基金预算支出表</t>
    <phoneticPr fontId="4" type="noConversion"/>
  </si>
  <si>
    <t>孝义市崇文街道办事处2019年一般公共预算重点项目绩效目标表</t>
    <phoneticPr fontId="18" type="noConversion"/>
  </si>
  <si>
    <t>孝义市崇文街道办事处2019年政府采购预算表</t>
    <phoneticPr fontId="15" type="noConversion"/>
  </si>
  <si>
    <r>
      <t>A</t>
    </r>
    <r>
      <rPr>
        <sz val="12"/>
        <rFont val="宋体"/>
        <charset val="134"/>
      </rPr>
      <t>4</t>
    </r>
    <phoneticPr fontId="4" type="noConversion"/>
  </si>
  <si>
    <t>台</t>
    <phoneticPr fontId="4" type="noConversion"/>
  </si>
  <si>
    <t>台式</t>
    <phoneticPr fontId="4" type="noConversion"/>
  </si>
  <si>
    <t>套</t>
    <phoneticPr fontId="4" type="noConversion"/>
  </si>
  <si>
    <t>会议用</t>
    <phoneticPr fontId="4" type="noConversion"/>
  </si>
  <si>
    <r>
      <t>2</t>
    </r>
    <r>
      <rPr>
        <sz val="12"/>
        <rFont val="宋体"/>
        <charset val="134"/>
      </rPr>
      <t>019年度</t>
    </r>
    <phoneticPr fontId="4" type="noConversion"/>
  </si>
  <si>
    <t>桌、椅</t>
    <phoneticPr fontId="4" type="noConversion"/>
  </si>
  <si>
    <t>电脑</t>
    <phoneticPr fontId="4" type="noConversion"/>
  </si>
  <si>
    <t>打印机</t>
    <phoneticPr fontId="4" type="noConversion"/>
  </si>
  <si>
    <t>孝义市崇文街道办事处2019年政府购买服务支出预算表</t>
    <phoneticPr fontId="15" type="noConversion"/>
  </si>
  <si>
    <t>卫生健康支出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</si>
</sst>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* #,##0.0;* \-#,##0.0;* &quot;&quot;??;@"/>
    <numFmt numFmtId="178" formatCode="0.00_ "/>
    <numFmt numFmtId="179" formatCode="0.00_);[Red]\(0.00\)"/>
  </numFmts>
  <fonts count="20">
    <font>
      <sz val="12"/>
      <name val="宋体"/>
      <charset val="134"/>
    </font>
    <font>
      <sz val="11"/>
      <name val="宋体"/>
      <charset val="134"/>
    </font>
    <font>
      <sz val="12"/>
      <name val="楷体_GB2312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4"/>
      <name val="黑体"/>
      <family val="3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13" fillId="0" borderId="0" applyProtection="0"/>
  </cellStyleXfs>
  <cellXfs count="183">
    <xf numFmtId="0" fontId="0" fillId="0" borderId="0" xfId="0" applyProtection="1"/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horizontal="center" vertical="center"/>
    </xf>
    <xf numFmtId="176" fontId="13" fillId="0" borderId="3" xfId="0" applyNumberFormat="1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vertical="center"/>
    </xf>
    <xf numFmtId="176" fontId="13" fillId="0" borderId="4" xfId="0" applyNumberFormat="1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right" vertical="center"/>
    </xf>
    <xf numFmtId="0" fontId="13" fillId="0" borderId="4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176" fontId="13" fillId="0" borderId="5" xfId="0" applyNumberFormat="1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center"/>
    </xf>
    <xf numFmtId="0" fontId="13" fillId="0" borderId="3" xfId="0" applyFont="1" applyBorder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vertical="center"/>
    </xf>
    <xf numFmtId="0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177" fontId="13" fillId="0" borderId="3" xfId="0" applyNumberFormat="1" applyFont="1" applyFill="1" applyBorder="1" applyAlignment="1">
      <alignment vertical="center"/>
    </xf>
    <xf numFmtId="178" fontId="13" fillId="0" borderId="3" xfId="0" applyNumberFormat="1" applyFont="1" applyFill="1" applyBorder="1" applyAlignment="1">
      <alignment vertical="center"/>
    </xf>
    <xf numFmtId="178" fontId="13" fillId="0" borderId="3" xfId="0" applyNumberFormat="1" applyFont="1" applyFill="1" applyBorder="1" applyAlignment="1" applyProtection="1">
      <alignment horizontal="centerContinuous" vertical="center"/>
    </xf>
    <xf numFmtId="178" fontId="13" fillId="0" borderId="4" xfId="0" applyNumberFormat="1" applyFont="1" applyFill="1" applyBorder="1" applyAlignment="1" applyProtection="1">
      <alignment horizontal="centerContinuous" vertical="center"/>
    </xf>
    <xf numFmtId="0" fontId="13" fillId="0" borderId="3" xfId="0" applyFont="1" applyBorder="1" applyAlignment="1">
      <alignment horizontal="center" vertical="center" wrapText="1"/>
    </xf>
    <xf numFmtId="178" fontId="13" fillId="0" borderId="3" xfId="0" applyNumberFormat="1" applyFont="1" applyFill="1" applyBorder="1" applyAlignment="1" applyProtection="1">
      <alignment horizontal="center" vertical="center" wrapText="1"/>
    </xf>
    <xf numFmtId="49" fontId="13" fillId="2" borderId="3" xfId="1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Fill="1" applyBorder="1" applyAlignment="1" applyProtection="1">
      <alignment vertical="center"/>
    </xf>
    <xf numFmtId="178" fontId="13" fillId="0" borderId="0" xfId="0" applyNumberFormat="1" applyFont="1" applyAlignment="1">
      <alignment horizontal="right" vertical="center"/>
    </xf>
    <xf numFmtId="0" fontId="13" fillId="0" borderId="0" xfId="1" applyProtection="1"/>
    <xf numFmtId="0" fontId="13" fillId="0" borderId="0" xfId="1" applyAlignment="1" applyProtection="1">
      <alignment wrapText="1"/>
    </xf>
    <xf numFmtId="49" fontId="11" fillId="2" borderId="0" xfId="1" applyNumberFormat="1" applyFont="1" applyFill="1" applyAlignment="1" applyProtection="1">
      <alignment horizontal="center" vertical="center"/>
    </xf>
    <xf numFmtId="49" fontId="11" fillId="2" borderId="0" xfId="1" applyNumberFormat="1" applyFont="1" applyFill="1" applyAlignment="1" applyProtection="1">
      <alignment horizontal="center" vertical="center" wrapText="1"/>
    </xf>
    <xf numFmtId="0" fontId="15" fillId="0" borderId="3" xfId="1" applyFont="1" applyBorder="1" applyProtection="1"/>
    <xf numFmtId="0" fontId="15" fillId="0" borderId="3" xfId="1" applyFont="1" applyBorder="1" applyAlignment="1" applyProtection="1">
      <alignment wrapText="1"/>
    </xf>
    <xf numFmtId="0" fontId="13" fillId="0" borderId="3" xfId="1" applyFont="1" applyBorder="1" applyProtection="1"/>
    <xf numFmtId="0" fontId="13" fillId="0" borderId="3" xfId="1" applyFont="1" applyBorder="1" applyAlignment="1" applyProtection="1">
      <alignment wrapText="1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right" vertical="center"/>
    </xf>
    <xf numFmtId="0" fontId="9" fillId="0" borderId="3" xfId="0" applyFont="1" applyBorder="1" applyAlignment="1" applyProtection="1">
      <alignment vertical="center"/>
    </xf>
    <xf numFmtId="176" fontId="9" fillId="0" borderId="3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right" vertical="center"/>
    </xf>
    <xf numFmtId="0" fontId="9" fillId="0" borderId="3" xfId="0" applyFont="1" applyBorder="1" applyProtection="1"/>
    <xf numFmtId="0" fontId="13" fillId="0" borderId="3" xfId="0" applyFont="1" applyFill="1" applyBorder="1" applyProtection="1"/>
    <xf numFmtId="0" fontId="9" fillId="0" borderId="3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 vertical="center"/>
    </xf>
    <xf numFmtId="49" fontId="13" fillId="0" borderId="3" xfId="0" applyNumberFormat="1" applyFont="1" applyBorder="1" applyAlignment="1" applyProtection="1">
      <alignment vertical="center"/>
      <protection locked="0"/>
    </xf>
    <xf numFmtId="49" fontId="9" fillId="0" borderId="3" xfId="0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 wrapText="1"/>
    </xf>
    <xf numFmtId="176" fontId="9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</xf>
    <xf numFmtId="49" fontId="9" fillId="0" borderId="3" xfId="0" applyNumberFormat="1" applyFont="1" applyFill="1" applyBorder="1" applyAlignment="1" applyProtection="1">
      <alignment horizontal="right" vertical="center" wrapText="1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49" fontId="9" fillId="2" borderId="0" xfId="0" applyNumberFormat="1" applyFont="1" applyFill="1" applyAlignment="1" applyProtection="1">
      <alignment horizontal="left" vertical="center" wrapText="1"/>
    </xf>
    <xf numFmtId="178" fontId="9" fillId="0" borderId="0" xfId="0" applyNumberFormat="1" applyFont="1" applyFill="1" applyAlignment="1" applyProtection="1">
      <alignment vertical="center" wrapText="1"/>
    </xf>
    <xf numFmtId="178" fontId="9" fillId="0" borderId="3" xfId="0" applyNumberFormat="1" applyFont="1" applyFill="1" applyBorder="1" applyAlignment="1" applyProtection="1">
      <alignment horizontal="centerContinuous" vertical="center" wrapText="1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0" xfId="0" applyFont="1" applyBorder="1" applyProtection="1"/>
    <xf numFmtId="49" fontId="9" fillId="0" borderId="0" xfId="0" applyNumberFormat="1" applyFont="1" applyFill="1" applyAlignment="1" applyProtection="1">
      <alignment horizontal="left" vertical="center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178" fontId="0" fillId="0" borderId="8" xfId="0" applyNumberFormat="1" applyFont="1" applyBorder="1" applyAlignment="1" applyProtection="1">
      <alignment horizontal="center" vertical="center" wrapText="1"/>
    </xf>
    <xf numFmtId="178" fontId="0" fillId="0" borderId="3" xfId="0" applyNumberFormat="1" applyFont="1" applyBorder="1" applyAlignment="1" applyProtection="1">
      <alignment vertical="center"/>
      <protection locked="0"/>
    </xf>
    <xf numFmtId="178" fontId="0" fillId="0" borderId="3" xfId="0" applyNumberFormat="1" applyFont="1" applyBorder="1" applyAlignment="1" applyProtection="1">
      <alignment vertical="center"/>
    </xf>
    <xf numFmtId="178" fontId="0" fillId="0" borderId="5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8" fontId="0" fillId="0" borderId="5" xfId="0" applyNumberFormat="1" applyFont="1" applyBorder="1" applyAlignment="1" applyProtection="1">
      <alignment vertical="center"/>
      <protection locked="0"/>
    </xf>
    <xf numFmtId="178" fontId="9" fillId="0" borderId="3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179" fontId="8" fillId="0" borderId="0" xfId="0" applyNumberFormat="1" applyFont="1" applyAlignment="1" applyProtection="1">
      <alignment horizontal="left"/>
    </xf>
    <xf numFmtId="179" fontId="0" fillId="0" borderId="0" xfId="0" applyNumberFormat="1" applyFont="1" applyAlignment="1" applyProtection="1">
      <alignment horizontal="center"/>
    </xf>
    <xf numFmtId="179" fontId="0" fillId="0" borderId="0" xfId="0" applyNumberFormat="1" applyFont="1" applyBorder="1" applyAlignment="1" applyProtection="1">
      <alignment vertical="center"/>
    </xf>
    <xf numFmtId="179" fontId="9" fillId="0" borderId="0" xfId="0" applyNumberFormat="1" applyFont="1" applyBorder="1" applyAlignment="1" applyProtection="1">
      <alignment horizontal="right" vertical="center"/>
    </xf>
    <xf numFmtId="179" fontId="13" fillId="0" borderId="3" xfId="0" applyNumberFormat="1" applyFont="1" applyBorder="1" applyAlignment="1" applyProtection="1">
      <alignment vertical="center"/>
      <protection locked="0"/>
    </xf>
    <xf numFmtId="179" fontId="13" fillId="0" borderId="3" xfId="0" applyNumberFormat="1" applyFont="1" applyBorder="1" applyAlignment="1" applyProtection="1">
      <alignment horizontal="right" vertical="center"/>
    </xf>
    <xf numFmtId="179" fontId="13" fillId="0" borderId="4" xfId="0" applyNumberFormat="1" applyFont="1" applyBorder="1" applyAlignment="1" applyProtection="1">
      <alignment vertical="center"/>
    </xf>
    <xf numFmtId="179" fontId="13" fillId="0" borderId="4" xfId="0" applyNumberFormat="1" applyFont="1" applyBorder="1" applyAlignment="1" applyProtection="1">
      <alignment horizontal="right" vertical="center"/>
    </xf>
    <xf numFmtId="179" fontId="13" fillId="0" borderId="3" xfId="0" applyNumberFormat="1" applyFont="1" applyBorder="1" applyAlignment="1" applyProtection="1">
      <alignment vertical="center"/>
    </xf>
    <xf numFmtId="179" fontId="4" fillId="0" borderId="0" xfId="0" applyNumberFormat="1" applyFont="1" applyProtection="1"/>
    <xf numFmtId="178" fontId="13" fillId="0" borderId="3" xfId="0" applyNumberFormat="1" applyFont="1" applyBorder="1" applyAlignment="1" applyProtection="1">
      <alignment vertical="center"/>
    </xf>
    <xf numFmtId="49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</xf>
    <xf numFmtId="178" fontId="13" fillId="0" borderId="3" xfId="0" applyNumberFormat="1" applyFont="1" applyBorder="1" applyAlignment="1" applyProtection="1">
      <alignment vertical="center"/>
      <protection locked="0"/>
    </xf>
    <xf numFmtId="178" fontId="13" fillId="0" borderId="3" xfId="0" applyNumberFormat="1" applyFont="1" applyBorder="1" applyAlignment="1" applyProtection="1">
      <alignment horizontal="right" vertical="center"/>
    </xf>
    <xf numFmtId="176" fontId="1" fillId="0" borderId="3" xfId="0" applyNumberFormat="1" applyFont="1" applyBorder="1" applyAlignment="1" applyProtection="1">
      <alignment vertical="center"/>
      <protection locked="0"/>
    </xf>
    <xf numFmtId="176" fontId="1" fillId="0" borderId="4" xfId="0" applyNumberFormat="1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178" fontId="9" fillId="0" borderId="3" xfId="0" applyNumberFormat="1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right" vertical="center"/>
    </xf>
    <xf numFmtId="178" fontId="9" fillId="0" borderId="4" xfId="0" applyNumberFormat="1" applyFont="1" applyBorder="1" applyAlignment="1" applyProtection="1">
      <alignment horizontal="right" vertical="center"/>
      <protection locked="0"/>
    </xf>
    <xf numFmtId="179" fontId="9" fillId="0" borderId="3" xfId="0" applyNumberFormat="1" applyFont="1" applyBorder="1" applyAlignment="1" applyProtection="1">
      <alignment horizontal="right" vertical="center"/>
    </xf>
    <xf numFmtId="178" fontId="9" fillId="0" borderId="4" xfId="0" applyNumberFormat="1" applyFont="1" applyBorder="1" applyAlignment="1" applyProtection="1">
      <alignment horizontal="right" vertical="center"/>
    </xf>
    <xf numFmtId="178" fontId="9" fillId="0" borderId="3" xfId="0" applyNumberFormat="1" applyFont="1" applyBorder="1" applyAlignment="1" applyProtection="1">
      <alignment horizontal="right" vertical="center"/>
    </xf>
    <xf numFmtId="179" fontId="9" fillId="0" borderId="3" xfId="0" applyNumberFormat="1" applyFont="1" applyBorder="1" applyAlignment="1" applyProtection="1">
      <alignment horizontal="center" vertical="center"/>
    </xf>
    <xf numFmtId="178" fontId="0" fillId="0" borderId="0" xfId="0" applyNumberFormat="1" applyFont="1" applyAlignment="1" applyProtection="1">
      <alignment horizontal="center"/>
    </xf>
    <xf numFmtId="178" fontId="4" fillId="0" borderId="0" xfId="0" applyNumberFormat="1" applyFont="1" applyProtection="1"/>
    <xf numFmtId="178" fontId="0" fillId="0" borderId="2" xfId="0" applyNumberFormat="1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right" vertical="center"/>
    </xf>
    <xf numFmtId="0" fontId="15" fillId="0" borderId="0" xfId="0" applyFont="1" applyProtection="1"/>
    <xf numFmtId="179" fontId="9" fillId="0" borderId="3" xfId="0" applyNumberFormat="1" applyFont="1" applyBorder="1" applyAlignment="1" applyProtection="1">
      <alignment vertical="center"/>
      <protection locked="0"/>
    </xf>
    <xf numFmtId="178" fontId="13" fillId="0" borderId="3" xfId="0" applyNumberFormat="1" applyFont="1" applyBorder="1" applyProtection="1"/>
    <xf numFmtId="179" fontId="13" fillId="0" borderId="3" xfId="0" applyNumberFormat="1" applyFont="1" applyBorder="1" applyProtection="1"/>
    <xf numFmtId="178" fontId="13" fillId="0" borderId="4" xfId="0" applyNumberFormat="1" applyFont="1" applyBorder="1" applyAlignment="1" applyProtection="1">
      <alignment vertical="center"/>
    </xf>
    <xf numFmtId="178" fontId="13" fillId="0" borderId="3" xfId="0" applyNumberFormat="1" applyFont="1" applyBorder="1" applyAlignment="1">
      <alignment vertical="center"/>
    </xf>
    <xf numFmtId="0" fontId="13" fillId="0" borderId="3" xfId="0" applyNumberFormat="1" applyFont="1" applyFill="1" applyBorder="1" applyAlignment="1" applyProtection="1">
      <alignment vertical="center"/>
    </xf>
    <xf numFmtId="176" fontId="0" fillId="0" borderId="4" xfId="0" applyNumberForma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0" fontId="9" fillId="0" borderId="3" xfId="0" quotePrefix="1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quotePrefix="1" applyFont="1" applyBorder="1" applyAlignment="1" applyProtection="1">
      <alignment horizontal="center" vertical="center"/>
    </xf>
    <xf numFmtId="0" fontId="9" fillId="0" borderId="8" xfId="0" quotePrefix="1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9" fillId="0" borderId="9" xfId="0" quotePrefix="1" applyFont="1" applyBorder="1" applyAlignment="1" applyProtection="1">
      <alignment horizontal="center" vertical="center"/>
    </xf>
    <xf numFmtId="0" fontId="9" fillId="0" borderId="10" xfId="0" quotePrefix="1" applyFont="1" applyBorder="1" applyAlignment="1" applyProtection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0" fillId="0" borderId="3" xfId="0" applyFont="1" applyBorder="1" applyAlignment="1" applyProtection="1">
      <alignment horizontal="center" vertical="center"/>
    </xf>
    <xf numFmtId="179" fontId="9" fillId="0" borderId="3" xfId="0" applyNumberFormat="1" applyFont="1" applyBorder="1" applyAlignment="1" applyProtection="1">
      <alignment horizontal="center" vertical="center" wrapText="1"/>
    </xf>
    <xf numFmtId="179" fontId="9" fillId="0" borderId="4" xfId="0" applyNumberFormat="1" applyFont="1" applyBorder="1" applyAlignment="1" applyProtection="1">
      <alignment horizontal="center" vertical="center" wrapText="1"/>
    </xf>
    <xf numFmtId="179" fontId="9" fillId="0" borderId="8" xfId="0" applyNumberFormat="1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176" fontId="9" fillId="0" borderId="5" xfId="0" applyNumberFormat="1" applyFont="1" applyBorder="1" applyAlignment="1" applyProtection="1">
      <alignment horizontal="center" vertical="center"/>
      <protection locked="0"/>
    </xf>
    <xf numFmtId="176" fontId="13" fillId="0" borderId="10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left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right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5" xfId="0" applyNumberFormat="1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9" fontId="13" fillId="0" borderId="12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/>
    </xf>
    <xf numFmtId="49" fontId="13" fillId="0" borderId="9" xfId="0" applyNumberFormat="1" applyFont="1" applyFill="1" applyBorder="1" applyAlignment="1" applyProtection="1">
      <alignment horizontal="center" vertical="center"/>
    </xf>
    <xf numFmtId="49" fontId="13" fillId="0" borderId="10" xfId="0" applyNumberFormat="1" applyFont="1" applyFill="1" applyBorder="1" applyAlignment="1" applyProtection="1">
      <alignment horizontal="center" vertical="center"/>
    </xf>
    <xf numFmtId="178" fontId="13" fillId="0" borderId="2" xfId="0" applyNumberFormat="1" applyFont="1" applyBorder="1" applyAlignment="1">
      <alignment horizontal="right" vertical="center"/>
    </xf>
    <xf numFmtId="177" fontId="13" fillId="0" borderId="4" xfId="0" applyNumberFormat="1" applyFont="1" applyFill="1" applyBorder="1" applyAlignment="1" applyProtection="1">
      <alignment horizontal="center" vertical="center" wrapText="1"/>
    </xf>
    <xf numFmtId="177" fontId="13" fillId="0" borderId="12" xfId="0" applyNumberFormat="1" applyFont="1" applyFill="1" applyBorder="1" applyAlignment="1" applyProtection="1">
      <alignment horizontal="center" vertical="center" wrapText="1"/>
    </xf>
    <xf numFmtId="177" fontId="13" fillId="0" borderId="8" xfId="0" applyNumberFormat="1" applyFont="1" applyFill="1" applyBorder="1" applyAlignment="1" applyProtection="1">
      <alignment horizontal="center" vertical="center" wrapText="1"/>
    </xf>
    <xf numFmtId="178" fontId="13" fillId="0" borderId="3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178" fontId="13" fillId="0" borderId="8" xfId="0" applyNumberFormat="1" applyFont="1" applyFill="1" applyBorder="1" applyAlignment="1" applyProtection="1">
      <alignment horizontal="center" vertical="center" wrapText="1"/>
    </xf>
    <xf numFmtId="49" fontId="16" fillId="2" borderId="0" xfId="1" applyNumberFormat="1" applyFont="1" applyFill="1" applyAlignment="1" applyProtection="1">
      <alignment horizontal="center" vertical="center"/>
    </xf>
    <xf numFmtId="178" fontId="9" fillId="0" borderId="5" xfId="0" applyNumberFormat="1" applyFont="1" applyFill="1" applyBorder="1" applyAlignment="1" applyProtection="1">
      <alignment horizontal="center" vertical="center"/>
    </xf>
    <xf numFmtId="178" fontId="13" fillId="0" borderId="9" xfId="0" applyNumberFormat="1" applyFont="1" applyFill="1" applyBorder="1" applyAlignment="1" applyProtection="1">
      <alignment horizontal="center" vertical="center"/>
    </xf>
    <xf numFmtId="178" fontId="13" fillId="0" borderId="10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4" zoomScaleSheetLayoutView="100" workbookViewId="0">
      <selection activeCell="E17" sqref="E17"/>
    </sheetView>
  </sheetViews>
  <sheetFormatPr defaultColWidth="6.875" defaultRowHeight="11.25"/>
  <cols>
    <col min="1" max="1" width="33" style="5" customWidth="1"/>
    <col min="2" max="4" width="9.25" style="5" customWidth="1"/>
    <col min="5" max="5" width="34.125" style="5" customWidth="1"/>
    <col min="6" max="8" width="10.25" style="5" customWidth="1"/>
    <col min="9" max="16384" width="6.875" style="5"/>
  </cols>
  <sheetData>
    <row r="1" spans="1:8" ht="16.5" customHeight="1">
      <c r="A1" s="70" t="s">
        <v>166</v>
      </c>
      <c r="B1" s="30"/>
      <c r="C1" s="30"/>
      <c r="D1" s="8"/>
      <c r="E1" s="8"/>
      <c r="F1" s="8"/>
      <c r="G1" s="8"/>
      <c r="H1" s="9"/>
    </row>
    <row r="2" spans="1:8" ht="18.75" customHeight="1">
      <c r="A2" s="10"/>
      <c r="B2" s="10"/>
      <c r="C2" s="10"/>
      <c r="D2" s="8"/>
      <c r="E2" s="8"/>
      <c r="F2" s="8"/>
      <c r="G2" s="8"/>
      <c r="H2" s="9"/>
    </row>
    <row r="3" spans="1:8" ht="21" customHeight="1">
      <c r="A3" s="132" t="s">
        <v>181</v>
      </c>
      <c r="B3" s="132"/>
      <c r="C3" s="132"/>
      <c r="D3" s="132"/>
      <c r="E3" s="132"/>
      <c r="F3" s="132"/>
      <c r="G3" s="132"/>
      <c r="H3" s="132"/>
    </row>
    <row r="4" spans="1:8" ht="14.25" customHeight="1">
      <c r="A4" s="11"/>
      <c r="B4" s="11"/>
      <c r="C4" s="11"/>
      <c r="D4" s="11"/>
      <c r="E4" s="11"/>
      <c r="F4" s="11"/>
      <c r="G4" s="11"/>
      <c r="H4" s="14" t="s">
        <v>0</v>
      </c>
    </row>
    <row r="5" spans="1:8" ht="24" customHeight="1">
      <c r="A5" s="133" t="s">
        <v>1</v>
      </c>
      <c r="B5" s="133"/>
      <c r="C5" s="133"/>
      <c r="D5" s="134"/>
      <c r="E5" s="133" t="s">
        <v>2</v>
      </c>
      <c r="F5" s="133"/>
      <c r="G5" s="133"/>
      <c r="H5" s="134"/>
    </row>
    <row r="6" spans="1:8" ht="24" customHeight="1">
      <c r="A6" s="135" t="s">
        <v>3</v>
      </c>
      <c r="B6" s="139" t="s">
        <v>74</v>
      </c>
      <c r="C6" s="140"/>
      <c r="D6" s="141"/>
      <c r="E6" s="137" t="s">
        <v>5</v>
      </c>
      <c r="F6" s="139" t="s">
        <v>74</v>
      </c>
      <c r="G6" s="140"/>
      <c r="H6" s="141"/>
    </row>
    <row r="7" spans="1:8" ht="48.75" customHeight="1">
      <c r="A7" s="136"/>
      <c r="B7" s="68" t="s">
        <v>73</v>
      </c>
      <c r="C7" s="68" t="s">
        <v>143</v>
      </c>
      <c r="D7" s="68" t="s">
        <v>144</v>
      </c>
      <c r="E7" s="138"/>
      <c r="F7" s="68" t="s">
        <v>73</v>
      </c>
      <c r="G7" s="68" t="s">
        <v>143</v>
      </c>
      <c r="H7" s="68" t="s">
        <v>144</v>
      </c>
    </row>
    <row r="8" spans="1:8" ht="24" customHeight="1">
      <c r="A8" s="21" t="s">
        <v>37</v>
      </c>
      <c r="B8" s="82">
        <v>1126.8499999999999</v>
      </c>
      <c r="C8" s="104">
        <v>1185.4000000000001</v>
      </c>
      <c r="D8" s="88">
        <v>5.2</v>
      </c>
      <c r="E8" s="19" t="s">
        <v>24</v>
      </c>
      <c r="F8" s="83">
        <v>718.83</v>
      </c>
      <c r="G8" s="83">
        <v>841.37</v>
      </c>
      <c r="H8" s="20">
        <v>17.05</v>
      </c>
    </row>
    <row r="9" spans="1:8" ht="24" customHeight="1">
      <c r="A9" s="59" t="s">
        <v>177</v>
      </c>
      <c r="B9" s="21"/>
      <c r="C9" s="21"/>
      <c r="D9" s="20"/>
      <c r="E9" s="19" t="s">
        <v>23</v>
      </c>
      <c r="F9" s="83"/>
      <c r="G9" s="19"/>
      <c r="H9" s="20"/>
    </row>
    <row r="10" spans="1:8" ht="24" customHeight="1">
      <c r="A10" s="21" t="s">
        <v>30</v>
      </c>
      <c r="B10" s="21"/>
      <c r="C10" s="21"/>
      <c r="D10" s="21"/>
      <c r="E10" s="19" t="s">
        <v>25</v>
      </c>
      <c r="F10" s="83"/>
      <c r="G10" s="19"/>
      <c r="H10" s="20"/>
    </row>
    <row r="11" spans="1:8" ht="24" customHeight="1">
      <c r="A11" s="21" t="s">
        <v>38</v>
      </c>
      <c r="B11" s="21"/>
      <c r="C11" s="21"/>
      <c r="D11" s="21"/>
      <c r="E11" s="21" t="s">
        <v>26</v>
      </c>
      <c r="F11" s="84"/>
      <c r="G11" s="21"/>
      <c r="H11" s="20"/>
    </row>
    <row r="12" spans="1:8" ht="24" customHeight="1">
      <c r="A12" s="21"/>
      <c r="B12" s="21"/>
      <c r="C12" s="21"/>
      <c r="D12" s="21"/>
      <c r="E12" s="19" t="s">
        <v>27</v>
      </c>
      <c r="F12" s="83"/>
      <c r="G12" s="19"/>
      <c r="H12" s="20"/>
    </row>
    <row r="13" spans="1:8" ht="24" customHeight="1">
      <c r="A13" s="21"/>
      <c r="B13" s="21"/>
      <c r="C13" s="21"/>
      <c r="D13" s="21"/>
      <c r="E13" s="19" t="s">
        <v>28</v>
      </c>
      <c r="F13" s="83"/>
      <c r="G13" s="19"/>
      <c r="H13" s="20"/>
    </row>
    <row r="14" spans="1:8" ht="24" customHeight="1">
      <c r="A14" s="21"/>
      <c r="B14" s="21"/>
      <c r="C14" s="21"/>
      <c r="D14" s="21"/>
      <c r="E14" s="59" t="s">
        <v>145</v>
      </c>
      <c r="F14" s="84"/>
      <c r="G14" s="21"/>
      <c r="H14" s="21"/>
    </row>
    <row r="15" spans="1:8" ht="24" customHeight="1">
      <c r="A15" s="21"/>
      <c r="B15" s="21"/>
      <c r="C15" s="21"/>
      <c r="D15" s="21"/>
      <c r="E15" s="21" t="s">
        <v>29</v>
      </c>
      <c r="F15" s="85">
        <v>82.03</v>
      </c>
      <c r="G15" s="85">
        <v>88</v>
      </c>
      <c r="H15" s="21">
        <v>7.28</v>
      </c>
    </row>
    <row r="16" spans="1:8" ht="24" customHeight="1">
      <c r="A16" s="21"/>
      <c r="B16" s="21"/>
      <c r="C16" s="21"/>
      <c r="D16" s="21"/>
      <c r="E16" s="60" t="s">
        <v>146</v>
      </c>
      <c r="F16" s="86">
        <v>24.06</v>
      </c>
      <c r="G16" s="86">
        <v>49.02</v>
      </c>
      <c r="H16" s="21">
        <v>103.74</v>
      </c>
    </row>
    <row r="17" spans="1:8" ht="24" customHeight="1">
      <c r="A17" s="21"/>
      <c r="B17" s="21"/>
      <c r="C17" s="21"/>
      <c r="D17" s="21"/>
      <c r="E17" s="60" t="s">
        <v>85</v>
      </c>
      <c r="F17" s="87"/>
      <c r="G17" s="26"/>
      <c r="H17" s="21"/>
    </row>
    <row r="18" spans="1:8" ht="24" customHeight="1">
      <c r="A18" s="21"/>
      <c r="B18" s="21"/>
      <c r="C18" s="21"/>
      <c r="D18" s="21"/>
      <c r="E18" s="59" t="s">
        <v>86</v>
      </c>
      <c r="F18" s="83">
        <v>224.44</v>
      </c>
      <c r="G18" s="25">
        <v>130.06</v>
      </c>
      <c r="H18" s="21">
        <v>-42.05</v>
      </c>
    </row>
    <row r="19" spans="1:8" ht="24" customHeight="1">
      <c r="A19" s="21"/>
      <c r="B19" s="21"/>
      <c r="C19" s="21"/>
      <c r="D19" s="21"/>
      <c r="E19" s="59" t="s">
        <v>87</v>
      </c>
      <c r="F19" s="83">
        <v>50.5</v>
      </c>
      <c r="G19" s="21">
        <v>48.27</v>
      </c>
      <c r="H19" s="21">
        <v>-4.42</v>
      </c>
    </row>
    <row r="20" spans="1:8" ht="24" customHeight="1">
      <c r="A20" s="21"/>
      <c r="B20" s="21"/>
      <c r="C20" s="21"/>
      <c r="D20" s="21"/>
      <c r="E20" s="59" t="s">
        <v>88</v>
      </c>
      <c r="F20" s="84"/>
      <c r="G20" s="21"/>
      <c r="H20" s="21"/>
    </row>
    <row r="21" spans="1:8" ht="24" customHeight="1">
      <c r="A21" s="21"/>
      <c r="B21" s="21"/>
      <c r="C21" s="21"/>
      <c r="D21" s="21"/>
      <c r="E21" s="59" t="s">
        <v>147</v>
      </c>
      <c r="F21" s="84"/>
      <c r="G21" s="21"/>
      <c r="H21" s="21"/>
    </row>
    <row r="22" spans="1:8" ht="24" customHeight="1">
      <c r="A22" s="21"/>
      <c r="B22" s="21"/>
      <c r="C22" s="21"/>
      <c r="D22" s="21"/>
      <c r="E22" s="59" t="s">
        <v>90</v>
      </c>
      <c r="F22" s="84"/>
      <c r="G22" s="21"/>
      <c r="H22" s="21"/>
    </row>
    <row r="23" spans="1:8" ht="24" customHeight="1">
      <c r="A23" s="21"/>
      <c r="B23" s="21"/>
      <c r="C23" s="21"/>
      <c r="D23" s="21"/>
      <c r="E23" s="59" t="s">
        <v>91</v>
      </c>
      <c r="F23" s="84"/>
      <c r="G23" s="21"/>
      <c r="H23" s="21"/>
    </row>
    <row r="24" spans="1:8" ht="24" customHeight="1">
      <c r="A24" s="21"/>
      <c r="B24" s="21"/>
      <c r="C24" s="21"/>
      <c r="D24" s="21"/>
      <c r="E24" s="59" t="s">
        <v>148</v>
      </c>
      <c r="F24" s="84"/>
      <c r="G24" s="21"/>
      <c r="H24" s="21"/>
    </row>
    <row r="25" spans="1:8" ht="24" customHeight="1">
      <c r="A25" s="21"/>
      <c r="B25" s="21"/>
      <c r="C25" s="21"/>
      <c r="D25" s="21"/>
      <c r="E25" s="59" t="s">
        <v>92</v>
      </c>
      <c r="F25" s="83">
        <v>26.99</v>
      </c>
      <c r="G25" s="21">
        <v>28.68</v>
      </c>
      <c r="H25" s="21">
        <v>6.26</v>
      </c>
    </row>
    <row r="26" spans="1:8" ht="24" customHeight="1">
      <c r="A26" s="21"/>
      <c r="B26" s="21"/>
      <c r="C26" s="21"/>
      <c r="D26" s="21"/>
      <c r="E26" s="59" t="s">
        <v>93</v>
      </c>
      <c r="F26" s="84"/>
      <c r="G26" s="21"/>
      <c r="H26" s="21"/>
    </row>
    <row r="27" spans="1:8" ht="24" customHeight="1">
      <c r="A27" s="21"/>
      <c r="B27" s="21"/>
      <c r="C27" s="21"/>
      <c r="D27" s="21"/>
      <c r="E27" s="59" t="s">
        <v>94</v>
      </c>
      <c r="F27" s="84"/>
      <c r="G27" s="21"/>
      <c r="H27" s="21"/>
    </row>
    <row r="28" spans="1:8" ht="24" customHeight="1">
      <c r="A28" s="21"/>
      <c r="B28" s="21"/>
      <c r="C28" s="21"/>
      <c r="D28" s="21"/>
      <c r="E28" s="28"/>
      <c r="F28" s="28"/>
      <c r="G28" s="28"/>
      <c r="H28" s="21"/>
    </row>
    <row r="29" spans="1:8" ht="24" customHeight="1">
      <c r="A29" s="57" t="s">
        <v>6</v>
      </c>
      <c r="B29" s="88">
        <f>SUM(B8:B28)</f>
        <v>1126.8499999999999</v>
      </c>
      <c r="C29" s="88">
        <f>SUM(C8:C28)</f>
        <v>1185.4000000000001</v>
      </c>
      <c r="D29" s="88">
        <v>5.2</v>
      </c>
      <c r="E29" s="57" t="s">
        <v>7</v>
      </c>
      <c r="F29" s="88">
        <f>SUM(F8:F28)</f>
        <v>1126.8499999999999</v>
      </c>
      <c r="G29" s="88">
        <f>SUM(G8:G28)</f>
        <v>1185.4000000000001</v>
      </c>
      <c r="H29" s="88">
        <v>5.2</v>
      </c>
    </row>
    <row r="30" spans="1:8" ht="24" customHeight="1"/>
  </sheetData>
  <mergeCells count="7">
    <mergeCell ref="A3:H3"/>
    <mergeCell ref="A5:D5"/>
    <mergeCell ref="E5:H5"/>
    <mergeCell ref="A6:A7"/>
    <mergeCell ref="E6:E7"/>
    <mergeCell ref="B6:D6"/>
    <mergeCell ref="F6:H6"/>
  </mergeCells>
  <phoneticPr fontId="4" type="noConversion"/>
  <printOptions horizontalCentered="1"/>
  <pageMargins left="0.59055118110236227" right="0.59055118110236227" top="0.14000000000000001" bottom="0.16" header="0.51181102362204722" footer="0.16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zoomScaleSheetLayoutView="100" workbookViewId="0">
      <selection activeCell="B11" sqref="B11"/>
    </sheetView>
  </sheetViews>
  <sheetFormatPr defaultColWidth="9" defaultRowHeight="14.25"/>
  <cols>
    <col min="1" max="4" width="8.75" customWidth="1"/>
  </cols>
  <sheetData>
    <row r="1" spans="1:14" ht="31.5" customHeight="1">
      <c r="A1" s="80" t="s">
        <v>175</v>
      </c>
      <c r="B1" s="34"/>
      <c r="C1" s="35"/>
      <c r="D1" s="35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4" ht="33" customHeight="1">
      <c r="A2" s="164" t="s">
        <v>258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 ht="26.25" customHeight="1">
      <c r="A3" s="172" t="s">
        <v>58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1:14" ht="22.5" customHeight="1">
      <c r="A4" s="165" t="s">
        <v>39</v>
      </c>
      <c r="B4" s="168" t="s">
        <v>40</v>
      </c>
      <c r="C4" s="168" t="s">
        <v>41</v>
      </c>
      <c r="D4" s="168" t="s">
        <v>42</v>
      </c>
      <c r="E4" s="41" t="s">
        <v>43</v>
      </c>
      <c r="F4" s="41"/>
      <c r="G4" s="41"/>
      <c r="H4" s="41"/>
      <c r="I4" s="41"/>
      <c r="J4" s="41"/>
      <c r="K4" s="41"/>
      <c r="L4" s="41"/>
      <c r="M4" s="41"/>
      <c r="N4" s="173" t="s">
        <v>44</v>
      </c>
    </row>
    <row r="5" spans="1:14" ht="37.5" customHeight="1">
      <c r="A5" s="166"/>
      <c r="B5" s="168"/>
      <c r="C5" s="168"/>
      <c r="D5" s="168"/>
      <c r="E5" s="176" t="s">
        <v>45</v>
      </c>
      <c r="F5" s="41" t="s">
        <v>46</v>
      </c>
      <c r="G5" s="41"/>
      <c r="H5" s="41"/>
      <c r="I5" s="41"/>
      <c r="J5" s="42"/>
      <c r="K5" s="42"/>
      <c r="L5" s="177" t="s">
        <v>136</v>
      </c>
      <c r="M5" s="177" t="s">
        <v>137</v>
      </c>
      <c r="N5" s="174"/>
    </row>
    <row r="6" spans="1:14" ht="78.75" customHeight="1">
      <c r="A6" s="167"/>
      <c r="B6" s="168"/>
      <c r="C6" s="168"/>
      <c r="D6" s="168"/>
      <c r="E6" s="176"/>
      <c r="F6" s="43" t="s">
        <v>47</v>
      </c>
      <c r="G6" s="44" t="s">
        <v>48</v>
      </c>
      <c r="H6" s="44" t="s">
        <v>49</v>
      </c>
      <c r="I6" s="44" t="s">
        <v>50</v>
      </c>
      <c r="J6" s="44" t="s">
        <v>51</v>
      </c>
      <c r="K6" s="45" t="s">
        <v>52</v>
      </c>
      <c r="L6" s="178"/>
      <c r="M6" s="178"/>
      <c r="N6" s="175"/>
    </row>
    <row r="7" spans="1:14" ht="24" customHeight="1">
      <c r="A7" s="130" t="s">
        <v>267</v>
      </c>
      <c r="B7" s="46" t="s">
        <v>259</v>
      </c>
      <c r="C7" s="46" t="s">
        <v>260</v>
      </c>
      <c r="D7" s="46">
        <v>10</v>
      </c>
      <c r="E7" s="129">
        <v>3</v>
      </c>
      <c r="F7" s="129">
        <v>3</v>
      </c>
      <c r="G7" s="129">
        <v>3</v>
      </c>
      <c r="H7" s="46"/>
      <c r="I7" s="46"/>
      <c r="J7" s="46"/>
      <c r="K7" s="46"/>
      <c r="L7" s="46"/>
      <c r="M7" s="46"/>
      <c r="N7" s="46" t="s">
        <v>264</v>
      </c>
    </row>
    <row r="8" spans="1:14" ht="24" customHeight="1">
      <c r="A8" s="47" t="s">
        <v>266</v>
      </c>
      <c r="B8" s="38" t="s">
        <v>261</v>
      </c>
      <c r="C8" s="46" t="s">
        <v>260</v>
      </c>
      <c r="D8" s="46">
        <v>10</v>
      </c>
      <c r="E8" s="40">
        <v>7</v>
      </c>
      <c r="F8" s="40">
        <v>7</v>
      </c>
      <c r="G8" s="40">
        <v>7</v>
      </c>
      <c r="H8" s="40"/>
      <c r="I8" s="40"/>
      <c r="J8" s="40"/>
      <c r="K8" s="40"/>
      <c r="L8" s="40"/>
      <c r="M8" s="40"/>
      <c r="N8" s="46" t="s">
        <v>264</v>
      </c>
    </row>
    <row r="9" spans="1:14" ht="24" customHeight="1">
      <c r="A9" s="47" t="s">
        <v>265</v>
      </c>
      <c r="B9" s="38" t="s">
        <v>263</v>
      </c>
      <c r="C9" s="39" t="s">
        <v>262</v>
      </c>
      <c r="D9" s="46">
        <v>10</v>
      </c>
      <c r="E9" s="40">
        <v>5</v>
      </c>
      <c r="F9" s="40">
        <v>5</v>
      </c>
      <c r="G9" s="40">
        <v>5</v>
      </c>
      <c r="H9" s="40"/>
      <c r="I9" s="40"/>
      <c r="J9" s="40"/>
      <c r="K9" s="40"/>
      <c r="L9" s="40"/>
      <c r="M9" s="40"/>
      <c r="N9" s="46" t="s">
        <v>264</v>
      </c>
    </row>
    <row r="10" spans="1:14" ht="24" customHeight="1">
      <c r="A10" s="47"/>
      <c r="B10" s="38"/>
      <c r="C10" s="39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39"/>
    </row>
    <row r="11" spans="1:14" ht="24" customHeight="1">
      <c r="A11" s="47"/>
      <c r="B11" s="38"/>
      <c r="C11" s="39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39"/>
    </row>
    <row r="12" spans="1:14" ht="24" customHeight="1">
      <c r="A12" s="47"/>
      <c r="B12" s="38"/>
      <c r="C12" s="39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39"/>
    </row>
    <row r="13" spans="1:14" ht="24" customHeight="1">
      <c r="A13" s="47"/>
      <c r="B13" s="38"/>
      <c r="C13" s="39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39"/>
    </row>
    <row r="14" spans="1:14" ht="24" customHeight="1">
      <c r="A14" s="47"/>
      <c r="B14" s="38"/>
      <c r="C14" s="39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39"/>
    </row>
    <row r="15" spans="1:14" ht="24" customHeight="1">
      <c r="A15" s="47"/>
      <c r="B15" s="38"/>
      <c r="C15" s="39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39"/>
    </row>
    <row r="16" spans="1:14" ht="24" customHeight="1">
      <c r="A16" s="169" t="s">
        <v>54</v>
      </c>
      <c r="B16" s="170"/>
      <c r="C16" s="170"/>
      <c r="D16" s="171"/>
      <c r="E16" s="40">
        <v>15</v>
      </c>
      <c r="F16" s="40">
        <v>15</v>
      </c>
      <c r="G16" s="40">
        <v>15</v>
      </c>
      <c r="H16" s="40"/>
      <c r="I16" s="40"/>
      <c r="J16" s="40"/>
      <c r="K16" s="40"/>
      <c r="L16" s="40"/>
      <c r="M16" s="40"/>
      <c r="N16" s="39"/>
    </row>
  </sheetData>
  <mergeCells count="11">
    <mergeCell ref="M5:M6"/>
    <mergeCell ref="A2:N2"/>
    <mergeCell ref="A4:A6"/>
    <mergeCell ref="B4:B6"/>
    <mergeCell ref="C4:C6"/>
    <mergeCell ref="D4:D6"/>
    <mergeCell ref="A16:D16"/>
    <mergeCell ref="A3:N3"/>
    <mergeCell ref="N4:N6"/>
    <mergeCell ref="E5:E6"/>
    <mergeCell ref="L5:L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tabSelected="1" zoomScaleSheetLayoutView="100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80" t="s">
        <v>176</v>
      </c>
      <c r="B1" s="49"/>
      <c r="C1" s="49"/>
      <c r="D1" s="50"/>
      <c r="E1" s="49"/>
      <c r="F1" s="49"/>
      <c r="G1" s="49"/>
      <c r="H1" s="50"/>
      <c r="I1" s="49"/>
      <c r="J1" s="49"/>
      <c r="K1" s="49"/>
      <c r="L1" s="49"/>
    </row>
    <row r="2" spans="1:12" ht="29.25" customHeight="1">
      <c r="A2" s="179" t="s">
        <v>268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26.25" customHeight="1">
      <c r="A3" s="51"/>
      <c r="B3" s="51"/>
      <c r="C3" s="51"/>
      <c r="D3" s="52"/>
      <c r="E3" s="51"/>
      <c r="F3" s="51"/>
      <c r="G3" s="51"/>
      <c r="H3" s="52"/>
      <c r="I3" s="51"/>
      <c r="J3" s="51"/>
      <c r="K3" s="49"/>
      <c r="L3" s="48" t="s">
        <v>58</v>
      </c>
    </row>
    <row r="4" spans="1:12" ht="24" customHeight="1">
      <c r="A4" s="165" t="s">
        <v>55</v>
      </c>
      <c r="B4" s="165" t="s">
        <v>56</v>
      </c>
      <c r="C4" s="41" t="s">
        <v>43</v>
      </c>
      <c r="D4" s="41"/>
      <c r="E4" s="41"/>
      <c r="F4" s="41"/>
      <c r="G4" s="41"/>
      <c r="H4" s="41"/>
      <c r="I4" s="41"/>
      <c r="J4" s="41"/>
      <c r="K4" s="41"/>
      <c r="L4" s="165" t="s">
        <v>14</v>
      </c>
    </row>
    <row r="5" spans="1:12" ht="25.5" customHeight="1">
      <c r="A5" s="166"/>
      <c r="B5" s="166"/>
      <c r="C5" s="176" t="s">
        <v>45</v>
      </c>
      <c r="D5" s="180" t="s">
        <v>135</v>
      </c>
      <c r="E5" s="181"/>
      <c r="F5" s="181"/>
      <c r="G5" s="181"/>
      <c r="H5" s="181"/>
      <c r="I5" s="182"/>
      <c r="J5" s="177" t="s">
        <v>136</v>
      </c>
      <c r="K5" s="177" t="s">
        <v>137</v>
      </c>
      <c r="L5" s="166"/>
    </row>
    <row r="6" spans="1:12" ht="81" customHeight="1">
      <c r="A6" s="167"/>
      <c r="B6" s="167"/>
      <c r="C6" s="176"/>
      <c r="D6" s="43" t="s">
        <v>47</v>
      </c>
      <c r="E6" s="44" t="s">
        <v>48</v>
      </c>
      <c r="F6" s="44" t="s">
        <v>49</v>
      </c>
      <c r="G6" s="44" t="s">
        <v>50</v>
      </c>
      <c r="H6" s="44" t="s">
        <v>51</v>
      </c>
      <c r="I6" s="45" t="s">
        <v>57</v>
      </c>
      <c r="J6" s="178"/>
      <c r="K6" s="178"/>
      <c r="L6" s="167"/>
    </row>
    <row r="7" spans="1:12" ht="32.25" customHeight="1">
      <c r="A7" s="55"/>
      <c r="B7" s="55"/>
      <c r="C7" s="55"/>
      <c r="D7" s="56"/>
      <c r="E7" s="55"/>
      <c r="F7" s="55"/>
      <c r="G7" s="55"/>
      <c r="H7" s="56"/>
      <c r="I7" s="55"/>
      <c r="J7" s="55"/>
      <c r="K7" s="55"/>
      <c r="L7" s="55"/>
    </row>
    <row r="8" spans="1:12" ht="32.25" customHeight="1">
      <c r="A8" s="55"/>
      <c r="B8" s="55"/>
      <c r="C8" s="55"/>
      <c r="D8" s="56"/>
      <c r="E8" s="55"/>
      <c r="F8" s="55"/>
      <c r="G8" s="55"/>
      <c r="H8" s="56"/>
      <c r="I8" s="55"/>
      <c r="J8" s="55"/>
      <c r="K8" s="55"/>
      <c r="L8" s="55"/>
    </row>
    <row r="9" spans="1:12" ht="32.25" customHeight="1">
      <c r="A9" s="55"/>
      <c r="B9" s="55"/>
      <c r="C9" s="55"/>
      <c r="D9" s="56"/>
      <c r="E9" s="55"/>
      <c r="F9" s="55"/>
      <c r="G9" s="55"/>
      <c r="H9" s="56"/>
      <c r="I9" s="55"/>
      <c r="J9" s="55"/>
      <c r="K9" s="55"/>
      <c r="L9" s="55"/>
    </row>
    <row r="10" spans="1:12" ht="32.25" customHeight="1">
      <c r="A10" s="55"/>
      <c r="B10" s="55"/>
      <c r="C10" s="55"/>
      <c r="D10" s="56"/>
      <c r="E10" s="55"/>
      <c r="F10" s="55"/>
      <c r="G10" s="55"/>
      <c r="H10" s="56"/>
      <c r="I10" s="55"/>
      <c r="J10" s="55"/>
      <c r="K10" s="55"/>
      <c r="L10" s="55"/>
    </row>
    <row r="11" spans="1:12" ht="32.25" customHeight="1">
      <c r="A11" s="55"/>
      <c r="B11" s="55"/>
      <c r="C11" s="55"/>
      <c r="D11" s="56"/>
      <c r="E11" s="55"/>
      <c r="F11" s="55"/>
      <c r="G11" s="55"/>
      <c r="H11" s="56"/>
      <c r="I11" s="55"/>
      <c r="J11" s="55"/>
      <c r="K11" s="55"/>
      <c r="L11" s="55"/>
    </row>
    <row r="12" spans="1:12" ht="32.25" customHeight="1">
      <c r="A12" s="55"/>
      <c r="B12" s="55"/>
      <c r="C12" s="55"/>
      <c r="D12" s="56"/>
      <c r="E12" s="55"/>
      <c r="F12" s="55"/>
      <c r="G12" s="55"/>
      <c r="H12" s="56"/>
      <c r="I12" s="55"/>
      <c r="J12" s="55"/>
      <c r="K12" s="55"/>
      <c r="L12" s="55"/>
    </row>
    <row r="13" spans="1:12" ht="32.25" customHeight="1">
      <c r="A13" s="55"/>
      <c r="B13" s="55"/>
      <c r="C13" s="55"/>
      <c r="D13" s="56"/>
      <c r="E13" s="55"/>
      <c r="F13" s="55"/>
      <c r="G13" s="55"/>
      <c r="H13" s="56"/>
      <c r="I13" s="55"/>
      <c r="J13" s="55"/>
      <c r="K13" s="55"/>
      <c r="L13" s="55"/>
    </row>
    <row r="14" spans="1:12" ht="32.25" customHeight="1">
      <c r="A14" s="169" t="s">
        <v>53</v>
      </c>
      <c r="B14" s="171"/>
      <c r="C14" s="53"/>
      <c r="D14" s="54"/>
      <c r="E14" s="53"/>
      <c r="F14" s="53"/>
      <c r="G14" s="53"/>
      <c r="H14" s="54"/>
      <c r="I14" s="53"/>
      <c r="J14" s="53"/>
      <c r="K14" s="53"/>
      <c r="L14" s="53"/>
    </row>
  </sheetData>
  <mergeCells count="9">
    <mergeCell ref="A14:B14"/>
    <mergeCell ref="A2:L2"/>
    <mergeCell ref="A4:A6"/>
    <mergeCell ref="B4:B6"/>
    <mergeCell ref="L4:L6"/>
    <mergeCell ref="C5:C6"/>
    <mergeCell ref="J5:J6"/>
    <mergeCell ref="K5:K6"/>
    <mergeCell ref="D5:I5"/>
  </mergeCells>
  <phoneticPr fontId="15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showGridLines="0" showZeros="0" topLeftCell="A10" zoomScaleSheetLayoutView="100" workbookViewId="0">
      <selection activeCell="B17" sqref="B17"/>
    </sheetView>
  </sheetViews>
  <sheetFormatPr defaultColWidth="6.875" defaultRowHeight="11.25"/>
  <cols>
    <col min="1" max="1" width="15.25" style="5" customWidth="1"/>
    <col min="2" max="2" width="33.5" style="5" customWidth="1"/>
    <col min="3" max="5" width="14.625" style="103" customWidth="1"/>
    <col min="6" max="6" width="12" style="103" customWidth="1"/>
    <col min="7" max="7" width="15.625" style="103" customWidth="1"/>
    <col min="8" max="16384" width="6.875" style="5"/>
  </cols>
  <sheetData>
    <row r="1" spans="1:7" ht="16.5" customHeight="1">
      <c r="A1" s="69" t="s">
        <v>167</v>
      </c>
      <c r="B1" s="15"/>
      <c r="C1" s="94"/>
      <c r="D1" s="95"/>
      <c r="E1" s="95"/>
      <c r="F1" s="95"/>
      <c r="G1" s="95"/>
    </row>
    <row r="2" spans="1:7" ht="29.25" customHeight="1">
      <c r="A2" s="144" t="s">
        <v>239</v>
      </c>
      <c r="B2" s="144"/>
      <c r="C2" s="144"/>
      <c r="D2" s="144"/>
      <c r="E2" s="144"/>
      <c r="F2" s="144"/>
      <c r="G2" s="144"/>
    </row>
    <row r="3" spans="1:7" ht="26.25" customHeight="1">
      <c r="A3" s="17"/>
      <c r="B3" s="17"/>
      <c r="C3" s="96"/>
      <c r="D3" s="96"/>
      <c r="E3" s="96"/>
      <c r="F3" s="96"/>
      <c r="G3" s="97" t="s">
        <v>79</v>
      </c>
    </row>
    <row r="4" spans="1:7" ht="26.25" customHeight="1">
      <c r="A4" s="134" t="s">
        <v>78</v>
      </c>
      <c r="B4" s="145"/>
      <c r="C4" s="147" t="s">
        <v>75</v>
      </c>
      <c r="D4" s="146" t="s">
        <v>76</v>
      </c>
      <c r="E4" s="146" t="s">
        <v>77</v>
      </c>
      <c r="F4" s="146" t="s">
        <v>31</v>
      </c>
      <c r="G4" s="147" t="s">
        <v>34</v>
      </c>
    </row>
    <row r="5" spans="1:7" s="4" customFormat="1" ht="47.25" customHeight="1">
      <c r="A5" s="57" t="s">
        <v>33</v>
      </c>
      <c r="B5" s="57" t="s">
        <v>32</v>
      </c>
      <c r="C5" s="148"/>
      <c r="D5" s="146"/>
      <c r="E5" s="146"/>
      <c r="F5" s="146"/>
      <c r="G5" s="148"/>
    </row>
    <row r="6" spans="1:7" s="4" customFormat="1" ht="25.5" customHeight="1">
      <c r="A6" s="89" t="s">
        <v>182</v>
      </c>
      <c r="B6" s="90" t="s">
        <v>183</v>
      </c>
      <c r="C6" s="98">
        <v>841.37</v>
      </c>
      <c r="D6" s="98">
        <v>841.37</v>
      </c>
      <c r="E6" s="99"/>
      <c r="F6" s="99"/>
      <c r="G6" s="99"/>
    </row>
    <row r="7" spans="1:7" s="4" customFormat="1" ht="25.5" customHeight="1">
      <c r="A7" s="89" t="s">
        <v>184</v>
      </c>
      <c r="B7" s="90" t="s">
        <v>185</v>
      </c>
      <c r="C7" s="98">
        <v>841.37</v>
      </c>
      <c r="D7" s="98">
        <v>841.37</v>
      </c>
      <c r="E7" s="99"/>
      <c r="F7" s="99"/>
      <c r="G7" s="99"/>
    </row>
    <row r="8" spans="1:7" s="4" customFormat="1" ht="25.5" customHeight="1">
      <c r="A8" s="89" t="s">
        <v>186</v>
      </c>
      <c r="B8" s="90" t="s">
        <v>187</v>
      </c>
      <c r="C8" s="98">
        <v>484.13</v>
      </c>
      <c r="D8" s="98">
        <v>484.13</v>
      </c>
      <c r="E8" s="99"/>
      <c r="F8" s="99"/>
      <c r="G8" s="99"/>
    </row>
    <row r="9" spans="1:7" s="4" customFormat="1" ht="25.5" customHeight="1">
      <c r="A9" s="89" t="s">
        <v>188</v>
      </c>
      <c r="B9" s="90" t="s">
        <v>189</v>
      </c>
      <c r="C9" s="98">
        <v>357.24</v>
      </c>
      <c r="D9" s="98">
        <v>357.24</v>
      </c>
      <c r="E9" s="99"/>
      <c r="F9" s="99"/>
      <c r="G9" s="99"/>
    </row>
    <row r="10" spans="1:7" s="4" customFormat="1" ht="25.5" customHeight="1">
      <c r="A10" s="89" t="s">
        <v>194</v>
      </c>
      <c r="B10" s="91" t="s">
        <v>195</v>
      </c>
      <c r="C10" s="98">
        <v>88</v>
      </c>
      <c r="D10" s="98">
        <v>88</v>
      </c>
      <c r="E10" s="99"/>
      <c r="F10" s="99"/>
      <c r="G10" s="99"/>
    </row>
    <row r="11" spans="1:7" s="4" customFormat="1" ht="25.5" customHeight="1">
      <c r="A11" s="89" t="s">
        <v>196</v>
      </c>
      <c r="B11" s="91" t="s">
        <v>197</v>
      </c>
      <c r="C11" s="98">
        <v>71.7</v>
      </c>
      <c r="D11" s="98">
        <v>71.7</v>
      </c>
      <c r="E11" s="99"/>
      <c r="F11" s="99"/>
      <c r="G11" s="99"/>
    </row>
    <row r="12" spans="1:7" s="4" customFormat="1" ht="25.5" customHeight="1">
      <c r="A12" s="89" t="s">
        <v>198</v>
      </c>
      <c r="B12" s="91" t="s">
        <v>199</v>
      </c>
      <c r="C12" s="98">
        <v>71.7</v>
      </c>
      <c r="D12" s="98">
        <v>71.7</v>
      </c>
      <c r="E12" s="99"/>
      <c r="F12" s="99"/>
      <c r="G12" s="99"/>
    </row>
    <row r="13" spans="1:7" s="4" customFormat="1" ht="25.5" customHeight="1">
      <c r="A13" s="89" t="s">
        <v>200</v>
      </c>
      <c r="B13" s="91" t="s">
        <v>201</v>
      </c>
      <c r="C13" s="98">
        <v>16.3</v>
      </c>
      <c r="D13" s="98">
        <v>16.3</v>
      </c>
      <c r="E13" s="99"/>
      <c r="F13" s="99"/>
      <c r="G13" s="99"/>
    </row>
    <row r="14" spans="1:7" s="4" customFormat="1" ht="25.5" customHeight="1">
      <c r="A14" s="89" t="s">
        <v>202</v>
      </c>
      <c r="B14" s="91" t="s">
        <v>203</v>
      </c>
      <c r="C14" s="98">
        <v>16.3</v>
      </c>
      <c r="D14" s="98">
        <v>16.3</v>
      </c>
      <c r="E14" s="99"/>
      <c r="F14" s="99"/>
      <c r="G14" s="99"/>
    </row>
    <row r="15" spans="1:7" s="4" customFormat="1" ht="25.5" customHeight="1">
      <c r="A15" s="89" t="s">
        <v>204</v>
      </c>
      <c r="B15" s="131" t="s">
        <v>269</v>
      </c>
      <c r="C15" s="98">
        <v>49.02</v>
      </c>
      <c r="D15" s="98">
        <v>49.02</v>
      </c>
      <c r="E15" s="99"/>
      <c r="F15" s="99"/>
      <c r="G15" s="99"/>
    </row>
    <row r="16" spans="1:7" s="4" customFormat="1" ht="25.5" customHeight="1">
      <c r="A16" s="89" t="s">
        <v>205</v>
      </c>
      <c r="B16" s="92" t="s">
        <v>206</v>
      </c>
      <c r="C16" s="98">
        <v>24.01</v>
      </c>
      <c r="D16" s="98">
        <v>24.01</v>
      </c>
      <c r="E16" s="99"/>
      <c r="F16" s="99"/>
      <c r="G16" s="99"/>
    </row>
    <row r="17" spans="1:7" s="4" customFormat="1" ht="25.5" customHeight="1">
      <c r="A17" s="89" t="s">
        <v>207</v>
      </c>
      <c r="B17" s="93" t="s">
        <v>208</v>
      </c>
      <c r="C17" s="98">
        <v>24.01</v>
      </c>
      <c r="D17" s="98">
        <v>24.01</v>
      </c>
      <c r="E17" s="99"/>
      <c r="F17" s="99"/>
      <c r="G17" s="99"/>
    </row>
    <row r="18" spans="1:7" s="4" customFormat="1" ht="25.5" customHeight="1">
      <c r="A18" s="105" t="s">
        <v>231</v>
      </c>
      <c r="B18" s="106" t="s">
        <v>232</v>
      </c>
      <c r="C18" s="98">
        <v>25.01</v>
      </c>
      <c r="D18" s="98">
        <v>25.01</v>
      </c>
      <c r="E18" s="99"/>
      <c r="F18" s="99"/>
      <c r="G18" s="99"/>
    </row>
    <row r="19" spans="1:7" s="4" customFormat="1" ht="25.5" customHeight="1">
      <c r="A19" s="105" t="s">
        <v>233</v>
      </c>
      <c r="B19" s="106" t="s">
        <v>236</v>
      </c>
      <c r="C19" s="98">
        <v>7.01</v>
      </c>
      <c r="D19" s="98">
        <v>7.01</v>
      </c>
      <c r="E19" s="99"/>
      <c r="F19" s="99"/>
      <c r="G19" s="99"/>
    </row>
    <row r="20" spans="1:7" s="4" customFormat="1" ht="25.5" customHeight="1">
      <c r="A20" s="105" t="s">
        <v>234</v>
      </c>
      <c r="B20" s="106" t="s">
        <v>237</v>
      </c>
      <c r="C20" s="98">
        <v>14.49</v>
      </c>
      <c r="D20" s="98">
        <v>14.49</v>
      </c>
      <c r="E20" s="99"/>
      <c r="F20" s="99"/>
      <c r="G20" s="99"/>
    </row>
    <row r="21" spans="1:7" s="4" customFormat="1" ht="25.5" customHeight="1">
      <c r="A21" s="105" t="s">
        <v>235</v>
      </c>
      <c r="B21" s="106" t="s">
        <v>238</v>
      </c>
      <c r="C21" s="98">
        <v>3.51</v>
      </c>
      <c r="D21" s="98">
        <v>3.51</v>
      </c>
      <c r="E21" s="99"/>
      <c r="F21" s="99"/>
      <c r="G21" s="99"/>
    </row>
    <row r="22" spans="1:7" s="4" customFormat="1" ht="25.5" customHeight="1">
      <c r="A22" s="89" t="s">
        <v>209</v>
      </c>
      <c r="B22" s="90" t="s">
        <v>210</v>
      </c>
      <c r="C22" s="98">
        <v>130.06</v>
      </c>
      <c r="D22" s="98">
        <v>130.06</v>
      </c>
      <c r="E22" s="99"/>
      <c r="F22" s="99"/>
      <c r="G22" s="99"/>
    </row>
    <row r="23" spans="1:7" s="4" customFormat="1" ht="25.5" customHeight="1">
      <c r="A23" s="89" t="s">
        <v>211</v>
      </c>
      <c r="B23" s="106" t="s">
        <v>241</v>
      </c>
      <c r="C23" s="98">
        <v>65.5</v>
      </c>
      <c r="D23" s="98">
        <v>65.5</v>
      </c>
      <c r="E23" s="99"/>
      <c r="F23" s="99"/>
      <c r="G23" s="99"/>
    </row>
    <row r="24" spans="1:7" s="4" customFormat="1" ht="25.5" customHeight="1">
      <c r="A24" s="89" t="s">
        <v>213</v>
      </c>
      <c r="B24" s="90" t="s">
        <v>214</v>
      </c>
      <c r="C24" s="98">
        <v>65.5</v>
      </c>
      <c r="D24" s="98">
        <v>65.5</v>
      </c>
      <c r="E24" s="99"/>
      <c r="F24" s="99"/>
      <c r="G24" s="99"/>
    </row>
    <row r="25" spans="1:7" s="4" customFormat="1" ht="25.5" customHeight="1">
      <c r="A25" s="89" t="s">
        <v>215</v>
      </c>
      <c r="B25" s="90" t="s">
        <v>216</v>
      </c>
      <c r="C25" s="98">
        <v>64.56</v>
      </c>
      <c r="D25" s="98">
        <v>64.56</v>
      </c>
      <c r="E25" s="99"/>
      <c r="F25" s="99"/>
      <c r="G25" s="99"/>
    </row>
    <row r="26" spans="1:7" s="4" customFormat="1" ht="25.5" customHeight="1">
      <c r="A26" s="89" t="s">
        <v>217</v>
      </c>
      <c r="B26" s="90" t="s">
        <v>218</v>
      </c>
      <c r="C26" s="98">
        <v>64.56</v>
      </c>
      <c r="D26" s="98">
        <v>64.56</v>
      </c>
      <c r="E26" s="99"/>
      <c r="F26" s="99"/>
      <c r="G26" s="99"/>
    </row>
    <row r="27" spans="1:7" s="4" customFormat="1" ht="25.5" customHeight="1">
      <c r="A27" s="89" t="s">
        <v>219</v>
      </c>
      <c r="B27" s="90" t="s">
        <v>220</v>
      </c>
      <c r="C27" s="98">
        <v>48.27</v>
      </c>
      <c r="D27" s="98">
        <v>48.27</v>
      </c>
      <c r="E27" s="99"/>
      <c r="F27" s="99"/>
      <c r="G27" s="99"/>
    </row>
    <row r="28" spans="1:7" s="4" customFormat="1" ht="25.5" customHeight="1">
      <c r="A28" s="89" t="s">
        <v>221</v>
      </c>
      <c r="B28" s="90" t="s">
        <v>222</v>
      </c>
      <c r="C28" s="98">
        <v>48.27</v>
      </c>
      <c r="D28" s="98">
        <v>48.27</v>
      </c>
      <c r="E28" s="99"/>
      <c r="F28" s="99"/>
      <c r="G28" s="99"/>
    </row>
    <row r="29" spans="1:7" customFormat="1" ht="25.5" customHeight="1">
      <c r="A29" s="89" t="s">
        <v>223</v>
      </c>
      <c r="B29" s="90" t="s">
        <v>224</v>
      </c>
      <c r="C29" s="100">
        <v>48.27</v>
      </c>
      <c r="D29" s="100">
        <v>48.27</v>
      </c>
      <c r="E29" s="101"/>
      <c r="F29" s="101"/>
      <c r="G29" s="101"/>
    </row>
    <row r="30" spans="1:7" customFormat="1" ht="25.5" customHeight="1">
      <c r="A30" s="89" t="s">
        <v>225</v>
      </c>
      <c r="B30" s="90" t="s">
        <v>226</v>
      </c>
      <c r="C30" s="102">
        <v>28.68</v>
      </c>
      <c r="D30" s="102">
        <v>28.68</v>
      </c>
      <c r="E30" s="102"/>
      <c r="F30" s="102"/>
      <c r="G30" s="102"/>
    </row>
    <row r="31" spans="1:7" customFormat="1" ht="25.5" customHeight="1">
      <c r="A31" s="89" t="s">
        <v>227</v>
      </c>
      <c r="B31" s="90" t="s">
        <v>228</v>
      </c>
      <c r="C31" s="98">
        <v>28.68</v>
      </c>
      <c r="D31" s="98">
        <v>28.68</v>
      </c>
      <c r="E31" s="102"/>
      <c r="F31" s="102"/>
      <c r="G31" s="102"/>
    </row>
    <row r="32" spans="1:7" customFormat="1" ht="25.5" customHeight="1">
      <c r="A32" s="89" t="s">
        <v>229</v>
      </c>
      <c r="B32" s="90" t="s">
        <v>230</v>
      </c>
      <c r="C32" s="98">
        <v>28.68</v>
      </c>
      <c r="D32" s="98">
        <v>28.68</v>
      </c>
      <c r="E32" s="102"/>
      <c r="F32" s="102"/>
      <c r="G32" s="102"/>
    </row>
    <row r="33" spans="1:7" ht="25.5" customHeight="1">
      <c r="A33" s="142" t="s">
        <v>142</v>
      </c>
      <c r="B33" s="143"/>
      <c r="C33" s="98">
        <v>1185.4000000000001</v>
      </c>
      <c r="D33" s="98">
        <v>1185.4000000000001</v>
      </c>
      <c r="E33" s="102"/>
      <c r="F33" s="102"/>
      <c r="G33" s="102"/>
    </row>
  </sheetData>
  <mergeCells count="8">
    <mergeCell ref="A33:B33"/>
    <mergeCell ref="A2:G2"/>
    <mergeCell ref="A4:B4"/>
    <mergeCell ref="D4:D5"/>
    <mergeCell ref="E4:E5"/>
    <mergeCell ref="F4:F5"/>
    <mergeCell ref="G4:G5"/>
    <mergeCell ref="C4:C5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showGridLines="0" showZeros="0" topLeftCell="A10" zoomScaleSheetLayoutView="100" workbookViewId="0">
      <selection activeCell="B18" sqref="B18"/>
    </sheetView>
  </sheetViews>
  <sheetFormatPr defaultColWidth="6.875" defaultRowHeight="11.25"/>
  <cols>
    <col min="1" max="1" width="16.875" style="5" customWidth="1"/>
    <col min="2" max="2" width="34.25" style="5" customWidth="1"/>
    <col min="3" max="3" width="22.25" style="5" customWidth="1"/>
    <col min="4" max="4" width="23.75" style="5" customWidth="1"/>
    <col min="5" max="5" width="23.625" style="5" customWidth="1"/>
    <col min="6" max="16384" width="6.875" style="5"/>
  </cols>
  <sheetData>
    <row r="1" spans="1:5" ht="16.5" customHeight="1">
      <c r="A1" s="69" t="s">
        <v>168</v>
      </c>
      <c r="B1" s="15"/>
      <c r="C1" s="15"/>
      <c r="D1" s="6"/>
      <c r="E1" s="6"/>
    </row>
    <row r="2" spans="1:5" ht="29.25" customHeight="1">
      <c r="A2" s="144" t="s">
        <v>240</v>
      </c>
      <c r="B2" s="144"/>
      <c r="C2" s="144"/>
      <c r="D2" s="144"/>
      <c r="E2" s="144"/>
    </row>
    <row r="3" spans="1:5" ht="26.25" customHeight="1">
      <c r="A3" s="17"/>
      <c r="B3" s="17"/>
      <c r="C3" s="17"/>
      <c r="D3" s="17"/>
      <c r="E3" s="61" t="s">
        <v>79</v>
      </c>
    </row>
    <row r="4" spans="1:5" ht="26.25" customHeight="1">
      <c r="A4" s="139" t="s">
        <v>78</v>
      </c>
      <c r="B4" s="149"/>
      <c r="C4" s="150" t="s">
        <v>80</v>
      </c>
      <c r="D4" s="150" t="s">
        <v>35</v>
      </c>
      <c r="E4" s="150" t="s">
        <v>36</v>
      </c>
    </row>
    <row r="5" spans="1:5" s="4" customFormat="1" ht="27.75" customHeight="1">
      <c r="A5" s="57" t="s">
        <v>33</v>
      </c>
      <c r="B5" s="57" t="s">
        <v>32</v>
      </c>
      <c r="C5" s="151"/>
      <c r="D5" s="151"/>
      <c r="E5" s="151"/>
    </row>
    <row r="6" spans="1:5" s="4" customFormat="1" ht="30" customHeight="1">
      <c r="A6" s="89" t="s">
        <v>182</v>
      </c>
      <c r="B6" s="90" t="s">
        <v>183</v>
      </c>
      <c r="C6" s="98">
        <v>841.37</v>
      </c>
      <c r="D6" s="20">
        <v>763.94</v>
      </c>
      <c r="E6" s="20">
        <v>77.430000000000007</v>
      </c>
    </row>
    <row r="7" spans="1:5" s="4" customFormat="1" ht="30" customHeight="1">
      <c r="A7" s="89" t="s">
        <v>184</v>
      </c>
      <c r="B7" s="90" t="s">
        <v>185</v>
      </c>
      <c r="C7" s="98">
        <v>841.37</v>
      </c>
      <c r="D7" s="20">
        <v>763.94</v>
      </c>
      <c r="E7" s="20">
        <v>77.430000000000007</v>
      </c>
    </row>
    <row r="8" spans="1:5" s="4" customFormat="1" ht="30" customHeight="1">
      <c r="A8" s="89" t="s">
        <v>186</v>
      </c>
      <c r="B8" s="90" t="s">
        <v>187</v>
      </c>
      <c r="C8" s="98">
        <v>484.13</v>
      </c>
      <c r="D8" s="20">
        <v>410.63</v>
      </c>
      <c r="E8" s="108">
        <v>73.5</v>
      </c>
    </row>
    <row r="9" spans="1:5" s="4" customFormat="1" ht="30" customHeight="1">
      <c r="A9" s="89" t="s">
        <v>188</v>
      </c>
      <c r="B9" s="90" t="s">
        <v>189</v>
      </c>
      <c r="C9" s="98">
        <v>357.24</v>
      </c>
      <c r="D9" s="20">
        <v>353.31</v>
      </c>
      <c r="E9" s="20">
        <v>3.93</v>
      </c>
    </row>
    <row r="10" spans="1:5" s="4" customFormat="1" ht="30" customHeight="1">
      <c r="A10" s="89" t="s">
        <v>194</v>
      </c>
      <c r="B10" s="91" t="s">
        <v>195</v>
      </c>
      <c r="C10" s="98">
        <v>88</v>
      </c>
      <c r="D10" s="98">
        <v>88</v>
      </c>
      <c r="E10" s="20"/>
    </row>
    <row r="11" spans="1:5" s="4" customFormat="1" ht="30" customHeight="1">
      <c r="A11" s="89" t="s">
        <v>196</v>
      </c>
      <c r="B11" s="91" t="s">
        <v>197</v>
      </c>
      <c r="C11" s="98">
        <v>71.7</v>
      </c>
      <c r="D11" s="98">
        <v>71.7</v>
      </c>
      <c r="E11" s="20"/>
    </row>
    <row r="12" spans="1:5" s="4" customFormat="1" ht="30" customHeight="1">
      <c r="A12" s="89" t="s">
        <v>198</v>
      </c>
      <c r="B12" s="91" t="s">
        <v>199</v>
      </c>
      <c r="C12" s="98">
        <v>71.7</v>
      </c>
      <c r="D12" s="98">
        <v>71.7</v>
      </c>
      <c r="E12" s="20"/>
    </row>
    <row r="13" spans="1:5" s="4" customFormat="1" ht="30" customHeight="1">
      <c r="A13" s="89" t="s">
        <v>200</v>
      </c>
      <c r="B13" s="91" t="s">
        <v>201</v>
      </c>
      <c r="C13" s="98">
        <v>16.3</v>
      </c>
      <c r="D13" s="98">
        <v>16.3</v>
      </c>
      <c r="E13" s="20"/>
    </row>
    <row r="14" spans="1:5" s="4" customFormat="1" ht="30" customHeight="1">
      <c r="A14" s="89" t="s">
        <v>202</v>
      </c>
      <c r="B14" s="91" t="s">
        <v>203</v>
      </c>
      <c r="C14" s="98">
        <v>16.3</v>
      </c>
      <c r="D14" s="98">
        <v>16.3</v>
      </c>
      <c r="E14" s="20"/>
    </row>
    <row r="15" spans="1:5" s="4" customFormat="1" ht="30" customHeight="1">
      <c r="A15" s="89" t="s">
        <v>204</v>
      </c>
      <c r="B15" s="131" t="s">
        <v>269</v>
      </c>
      <c r="C15" s="98">
        <v>49.02</v>
      </c>
      <c r="D15" s="20">
        <v>46.46</v>
      </c>
      <c r="E15" s="20">
        <v>2.56</v>
      </c>
    </row>
    <row r="16" spans="1:5" s="4" customFormat="1" ht="30" customHeight="1">
      <c r="A16" s="89" t="s">
        <v>205</v>
      </c>
      <c r="B16" s="92" t="s">
        <v>206</v>
      </c>
      <c r="C16" s="98">
        <v>24.01</v>
      </c>
      <c r="D16" s="20">
        <v>21.45</v>
      </c>
      <c r="E16" s="20">
        <v>2.56</v>
      </c>
    </row>
    <row r="17" spans="1:5" s="4" customFormat="1" ht="30" customHeight="1">
      <c r="A17" s="89" t="s">
        <v>207</v>
      </c>
      <c r="B17" s="93" t="s">
        <v>208</v>
      </c>
      <c r="C17" s="98">
        <v>24.01</v>
      </c>
      <c r="D17" s="20">
        <v>21.45</v>
      </c>
      <c r="E17" s="20">
        <v>2.56</v>
      </c>
    </row>
    <row r="18" spans="1:5" s="4" customFormat="1" ht="30" customHeight="1">
      <c r="A18" s="105" t="s">
        <v>231</v>
      </c>
      <c r="B18" s="106" t="s">
        <v>232</v>
      </c>
      <c r="C18" s="98">
        <v>25.01</v>
      </c>
      <c r="D18" s="98">
        <v>25.01</v>
      </c>
      <c r="E18" s="20"/>
    </row>
    <row r="19" spans="1:5" s="4" customFormat="1" ht="30" customHeight="1">
      <c r="A19" s="105" t="s">
        <v>233</v>
      </c>
      <c r="B19" s="106" t="s">
        <v>236</v>
      </c>
      <c r="C19" s="98">
        <v>7.01</v>
      </c>
      <c r="D19" s="98">
        <v>7.01</v>
      </c>
      <c r="E19" s="20"/>
    </row>
    <row r="20" spans="1:5" s="4" customFormat="1" ht="30" customHeight="1">
      <c r="A20" s="105" t="s">
        <v>234</v>
      </c>
      <c r="B20" s="106" t="s">
        <v>237</v>
      </c>
      <c r="C20" s="98">
        <v>14.49</v>
      </c>
      <c r="D20" s="98">
        <v>14.49</v>
      </c>
      <c r="E20" s="20"/>
    </row>
    <row r="21" spans="1:5" s="4" customFormat="1" ht="30" customHeight="1">
      <c r="A21" s="105" t="s">
        <v>235</v>
      </c>
      <c r="B21" s="106" t="s">
        <v>238</v>
      </c>
      <c r="C21" s="98">
        <v>3.51</v>
      </c>
      <c r="D21" s="98">
        <v>3.51</v>
      </c>
      <c r="E21" s="20"/>
    </row>
    <row r="22" spans="1:5" s="4" customFormat="1" ht="30" customHeight="1">
      <c r="A22" s="89" t="s">
        <v>209</v>
      </c>
      <c r="B22" s="90" t="s">
        <v>210</v>
      </c>
      <c r="C22" s="98">
        <v>130.06</v>
      </c>
      <c r="D22" s="20">
        <v>13.19</v>
      </c>
      <c r="E22" s="20">
        <v>116.87</v>
      </c>
    </row>
    <row r="23" spans="1:5" s="4" customFormat="1" ht="30" customHeight="1">
      <c r="A23" s="89" t="s">
        <v>211</v>
      </c>
      <c r="B23" s="93" t="s">
        <v>212</v>
      </c>
      <c r="C23" s="98">
        <v>65.5</v>
      </c>
      <c r="D23" s="20">
        <v>4.4800000000000004</v>
      </c>
      <c r="E23" s="20">
        <v>61.02</v>
      </c>
    </row>
    <row r="24" spans="1:5" customFormat="1" ht="30" customHeight="1">
      <c r="A24" s="105" t="s">
        <v>242</v>
      </c>
      <c r="B24" s="90" t="s">
        <v>214</v>
      </c>
      <c r="C24" s="98">
        <v>65.5</v>
      </c>
      <c r="D24" s="23">
        <v>4.4800000000000004</v>
      </c>
      <c r="E24" s="23">
        <v>61.02</v>
      </c>
    </row>
    <row r="25" spans="1:5" customFormat="1" ht="30" customHeight="1">
      <c r="A25" s="89" t="s">
        <v>215</v>
      </c>
      <c r="B25" s="90" t="s">
        <v>216</v>
      </c>
      <c r="C25" s="98">
        <v>64.56</v>
      </c>
      <c r="D25" s="21">
        <v>8.7100000000000009</v>
      </c>
      <c r="E25" s="21">
        <v>55.85</v>
      </c>
    </row>
    <row r="26" spans="1:5" customFormat="1" ht="30" customHeight="1">
      <c r="A26" s="89" t="s">
        <v>217</v>
      </c>
      <c r="B26" s="90" t="s">
        <v>218</v>
      </c>
      <c r="C26" s="98">
        <v>64.56</v>
      </c>
      <c r="D26" s="21">
        <v>8.7100000000000009</v>
      </c>
      <c r="E26" s="21">
        <v>55.85</v>
      </c>
    </row>
    <row r="27" spans="1:5" customFormat="1" ht="30" customHeight="1">
      <c r="A27" s="89" t="s">
        <v>219</v>
      </c>
      <c r="B27" s="90" t="s">
        <v>220</v>
      </c>
      <c r="C27" s="98">
        <v>48.27</v>
      </c>
      <c r="D27" s="21">
        <v>9.41</v>
      </c>
      <c r="E27" s="21">
        <v>38.86</v>
      </c>
    </row>
    <row r="28" spans="1:5" customFormat="1" ht="30" customHeight="1">
      <c r="A28" s="89" t="s">
        <v>221</v>
      </c>
      <c r="B28" s="90" t="s">
        <v>222</v>
      </c>
      <c r="C28" s="98">
        <v>48.27</v>
      </c>
      <c r="D28" s="21">
        <v>9.41</v>
      </c>
      <c r="E28" s="21">
        <v>38.86</v>
      </c>
    </row>
    <row r="29" spans="1:5" customFormat="1" ht="30" customHeight="1">
      <c r="A29" s="89" t="s">
        <v>223</v>
      </c>
      <c r="B29" s="90" t="s">
        <v>224</v>
      </c>
      <c r="C29" s="100">
        <v>48.27</v>
      </c>
      <c r="D29" s="21">
        <v>9.41</v>
      </c>
      <c r="E29" s="21">
        <v>38.86</v>
      </c>
    </row>
    <row r="30" spans="1:5" customFormat="1" ht="30" customHeight="1">
      <c r="A30" s="89" t="s">
        <v>225</v>
      </c>
      <c r="B30" s="90" t="s">
        <v>226</v>
      </c>
      <c r="C30" s="102">
        <v>28.68</v>
      </c>
      <c r="D30" s="102">
        <v>28.68</v>
      </c>
      <c r="E30" s="21"/>
    </row>
    <row r="31" spans="1:5" ht="30" customHeight="1">
      <c r="A31" s="89" t="s">
        <v>227</v>
      </c>
      <c r="B31" s="90" t="s">
        <v>228</v>
      </c>
      <c r="C31" s="98">
        <v>28.68</v>
      </c>
      <c r="D31" s="98">
        <v>28.68</v>
      </c>
      <c r="E31" s="21"/>
    </row>
    <row r="32" spans="1:5" ht="30" customHeight="1">
      <c r="A32" s="89" t="s">
        <v>229</v>
      </c>
      <c r="B32" s="90" t="s">
        <v>230</v>
      </c>
      <c r="C32" s="98">
        <v>28.68</v>
      </c>
      <c r="D32" s="98">
        <v>28.68</v>
      </c>
      <c r="E32" s="21"/>
    </row>
    <row r="33" spans="1:5" ht="30" customHeight="1">
      <c r="A33" s="142" t="s">
        <v>142</v>
      </c>
      <c r="B33" s="143"/>
      <c r="C33" s="107">
        <v>1185.4000000000001</v>
      </c>
      <c r="D33" s="21">
        <v>949.68</v>
      </c>
      <c r="E33" s="21">
        <v>235.72</v>
      </c>
    </row>
  </sheetData>
  <mergeCells count="6">
    <mergeCell ref="A33:B33"/>
    <mergeCell ref="A2:E2"/>
    <mergeCell ref="A4:B4"/>
    <mergeCell ref="C4:C5"/>
    <mergeCell ref="D4:D5"/>
    <mergeCell ref="E4:E5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topLeftCell="A7" zoomScaleSheetLayoutView="100" workbookViewId="0">
      <selection activeCell="B27" sqref="B27"/>
    </sheetView>
  </sheetViews>
  <sheetFormatPr defaultColWidth="6.875" defaultRowHeight="11.25"/>
  <cols>
    <col min="1" max="1" width="28.125" style="5" customWidth="1"/>
    <col min="2" max="2" width="14.875" style="5" customWidth="1"/>
    <col min="3" max="3" width="30.375" style="5" customWidth="1"/>
    <col min="4" max="4" width="15.375" style="5" customWidth="1"/>
    <col min="5" max="6" width="17.125" style="5" customWidth="1"/>
    <col min="7" max="16384" width="6.875" style="5"/>
  </cols>
  <sheetData>
    <row r="1" spans="1:6" ht="16.5" customHeight="1">
      <c r="A1" s="70" t="s">
        <v>169</v>
      </c>
      <c r="B1" s="8"/>
      <c r="C1" s="8"/>
      <c r="D1" s="8"/>
      <c r="E1" s="8"/>
      <c r="F1" s="9"/>
    </row>
    <row r="2" spans="1:6" ht="18.75" customHeight="1">
      <c r="A2" s="10"/>
      <c r="B2" s="8"/>
      <c r="C2" s="8"/>
      <c r="D2" s="8"/>
      <c r="E2" s="8"/>
      <c r="F2" s="9"/>
    </row>
    <row r="3" spans="1:6" ht="21" customHeight="1">
      <c r="A3" s="132" t="s">
        <v>243</v>
      </c>
      <c r="B3" s="132"/>
      <c r="C3" s="132"/>
      <c r="D3" s="132"/>
      <c r="E3" s="132"/>
      <c r="F3" s="132"/>
    </row>
    <row r="4" spans="1:6" ht="14.25" customHeight="1">
      <c r="A4" s="11"/>
      <c r="B4" s="11"/>
      <c r="C4" s="11"/>
      <c r="D4" s="11"/>
      <c r="E4" s="11"/>
      <c r="F4" s="14" t="s">
        <v>0</v>
      </c>
    </row>
    <row r="5" spans="1:6" ht="24" customHeight="1">
      <c r="A5" s="133" t="s">
        <v>1</v>
      </c>
      <c r="B5" s="134"/>
      <c r="C5" s="133" t="s">
        <v>2</v>
      </c>
      <c r="D5" s="133"/>
      <c r="E5" s="133"/>
      <c r="F5" s="134"/>
    </row>
    <row r="6" spans="1:6" ht="24" customHeight="1">
      <c r="A6" s="133" t="s">
        <v>3</v>
      </c>
      <c r="B6" s="133" t="s">
        <v>4</v>
      </c>
      <c r="C6" s="134" t="s">
        <v>78</v>
      </c>
      <c r="D6" s="134" t="s">
        <v>81</v>
      </c>
      <c r="E6" s="134"/>
      <c r="F6" s="134"/>
    </row>
    <row r="7" spans="1:6" ht="24" customHeight="1">
      <c r="A7" s="133"/>
      <c r="B7" s="133"/>
      <c r="C7" s="134"/>
      <c r="D7" s="57" t="s">
        <v>82</v>
      </c>
      <c r="E7" s="57" t="s">
        <v>83</v>
      </c>
      <c r="F7" s="57" t="s">
        <v>84</v>
      </c>
    </row>
    <row r="8" spans="1:6" ht="28.5" customHeight="1">
      <c r="A8" s="21" t="s">
        <v>37</v>
      </c>
      <c r="B8" s="108">
        <v>1185.4000000000001</v>
      </c>
      <c r="C8" s="19" t="s">
        <v>24</v>
      </c>
      <c r="D8" s="83">
        <v>841.37</v>
      </c>
      <c r="E8" s="83">
        <v>841.37</v>
      </c>
      <c r="F8" s="20"/>
    </row>
    <row r="9" spans="1:6" ht="28.5" customHeight="1">
      <c r="A9" s="59" t="s">
        <v>178</v>
      </c>
      <c r="B9" s="20"/>
      <c r="C9" s="19" t="s">
        <v>23</v>
      </c>
      <c r="D9" s="19"/>
      <c r="E9" s="19"/>
      <c r="F9" s="20"/>
    </row>
    <row r="10" spans="1:6" ht="28.5" customHeight="1">
      <c r="A10" s="21"/>
      <c r="B10" s="21"/>
      <c r="C10" s="19" t="s">
        <v>25</v>
      </c>
      <c r="D10" s="19"/>
      <c r="E10" s="19"/>
      <c r="F10" s="20"/>
    </row>
    <row r="11" spans="1:6" ht="28.5" customHeight="1">
      <c r="A11" s="21"/>
      <c r="B11" s="21"/>
      <c r="C11" s="21" t="s">
        <v>26</v>
      </c>
      <c r="D11" s="21"/>
      <c r="E11" s="21"/>
      <c r="F11" s="20"/>
    </row>
    <row r="12" spans="1:6" ht="28.5" customHeight="1">
      <c r="A12" s="21"/>
      <c r="B12" s="21"/>
      <c r="C12" s="19" t="s">
        <v>27</v>
      </c>
      <c r="D12" s="19"/>
      <c r="E12" s="19"/>
      <c r="F12" s="20"/>
    </row>
    <row r="13" spans="1:6" ht="28.5" customHeight="1">
      <c r="A13" s="21"/>
      <c r="B13" s="21"/>
      <c r="C13" s="19" t="s">
        <v>28</v>
      </c>
      <c r="D13" s="19"/>
      <c r="E13" s="19"/>
      <c r="F13" s="20"/>
    </row>
    <row r="14" spans="1:6" ht="28.5" customHeight="1">
      <c r="A14" s="21"/>
      <c r="B14" s="21"/>
      <c r="C14" s="59" t="s">
        <v>145</v>
      </c>
      <c r="D14" s="21"/>
      <c r="E14" s="21"/>
      <c r="F14" s="21"/>
    </row>
    <row r="15" spans="1:6" ht="28.5" customHeight="1">
      <c r="A15" s="21"/>
      <c r="B15" s="21"/>
      <c r="C15" s="21" t="s">
        <v>29</v>
      </c>
      <c r="D15" s="85">
        <v>88</v>
      </c>
      <c r="E15" s="85">
        <v>88</v>
      </c>
      <c r="F15" s="21"/>
    </row>
    <row r="16" spans="1:6" ht="28.5" customHeight="1">
      <c r="A16" s="21"/>
      <c r="B16" s="21"/>
      <c r="C16" s="60" t="s">
        <v>146</v>
      </c>
      <c r="D16" s="86">
        <v>49.02</v>
      </c>
      <c r="E16" s="86">
        <v>49.02</v>
      </c>
      <c r="F16" s="21"/>
    </row>
    <row r="17" spans="1:6" ht="28.5" customHeight="1">
      <c r="A17" s="21"/>
      <c r="B17" s="21"/>
      <c r="C17" s="60" t="s">
        <v>85</v>
      </c>
      <c r="D17" s="26"/>
      <c r="E17" s="26"/>
      <c r="F17" s="21"/>
    </row>
    <row r="18" spans="1:6" ht="28.5" customHeight="1">
      <c r="A18" s="21"/>
      <c r="B18" s="21"/>
      <c r="C18" s="59" t="s">
        <v>86</v>
      </c>
      <c r="D18" s="25">
        <v>130.06</v>
      </c>
      <c r="E18" s="25">
        <v>130.06</v>
      </c>
      <c r="F18" s="21"/>
    </row>
    <row r="19" spans="1:6" ht="28.5" customHeight="1">
      <c r="A19" s="21"/>
      <c r="B19" s="21"/>
      <c r="C19" s="59" t="s">
        <v>87</v>
      </c>
      <c r="D19" s="21">
        <v>48.27</v>
      </c>
      <c r="E19" s="21">
        <v>48.27</v>
      </c>
      <c r="F19" s="21"/>
    </row>
    <row r="20" spans="1:6" ht="28.5" customHeight="1">
      <c r="A20" s="21"/>
      <c r="B20" s="21"/>
      <c r="C20" s="59" t="s">
        <v>88</v>
      </c>
      <c r="D20" s="21"/>
      <c r="E20" s="21"/>
      <c r="F20" s="21"/>
    </row>
    <row r="21" spans="1:6" ht="28.5" customHeight="1">
      <c r="A21" s="21"/>
      <c r="B21" s="59"/>
      <c r="C21" s="59" t="s">
        <v>89</v>
      </c>
      <c r="D21" s="21"/>
      <c r="E21" s="21"/>
      <c r="F21" s="21"/>
    </row>
    <row r="22" spans="1:6" ht="28.5" customHeight="1">
      <c r="A22" s="21"/>
      <c r="B22" s="21"/>
      <c r="C22" s="59" t="s">
        <v>90</v>
      </c>
      <c r="D22" s="21"/>
      <c r="E22" s="21"/>
      <c r="F22" s="21"/>
    </row>
    <row r="23" spans="1:6" ht="28.5" customHeight="1">
      <c r="A23" s="21"/>
      <c r="B23" s="21"/>
      <c r="C23" s="59" t="s">
        <v>91</v>
      </c>
      <c r="D23" s="21"/>
      <c r="E23" s="21"/>
      <c r="F23" s="21"/>
    </row>
    <row r="24" spans="1:6" ht="28.5" customHeight="1">
      <c r="A24" s="21"/>
      <c r="B24" s="21"/>
      <c r="C24" s="59" t="s">
        <v>148</v>
      </c>
      <c r="D24" s="21"/>
      <c r="E24" s="21"/>
      <c r="F24" s="21"/>
    </row>
    <row r="25" spans="1:6" ht="28.5" customHeight="1">
      <c r="A25" s="21"/>
      <c r="B25" s="21"/>
      <c r="C25" s="59" t="s">
        <v>92</v>
      </c>
      <c r="D25" s="21">
        <v>28.68</v>
      </c>
      <c r="E25" s="21">
        <v>28.68</v>
      </c>
      <c r="F25" s="21"/>
    </row>
    <row r="26" spans="1:6" ht="28.5" customHeight="1">
      <c r="A26" s="21"/>
      <c r="B26" s="21"/>
      <c r="C26" s="59" t="s">
        <v>93</v>
      </c>
      <c r="D26" s="21"/>
      <c r="E26" s="21"/>
      <c r="F26" s="21"/>
    </row>
    <row r="27" spans="1:6" ht="28.5" customHeight="1">
      <c r="A27" s="21"/>
      <c r="B27" s="21"/>
      <c r="C27" s="59" t="s">
        <v>94</v>
      </c>
      <c r="D27" s="21"/>
      <c r="E27" s="21"/>
      <c r="F27" s="21"/>
    </row>
    <row r="28" spans="1:6" ht="28.5" customHeight="1">
      <c r="A28" s="59"/>
      <c r="B28" s="59"/>
      <c r="C28" s="59"/>
      <c r="D28" s="28"/>
      <c r="E28" s="28"/>
      <c r="F28" s="21"/>
    </row>
    <row r="29" spans="1:6" ht="28.5" customHeight="1">
      <c r="A29" s="57" t="s">
        <v>6</v>
      </c>
      <c r="B29" s="108">
        <v>1185.4000000000001</v>
      </c>
      <c r="C29" s="57" t="s">
        <v>7</v>
      </c>
      <c r="D29" s="108">
        <v>1185.4000000000001</v>
      </c>
      <c r="E29" s="108">
        <v>1185.4000000000001</v>
      </c>
      <c r="F29" s="21"/>
    </row>
    <row r="30" spans="1:6" ht="24" customHeight="1"/>
  </sheetData>
  <mergeCells count="7">
    <mergeCell ref="A3:F3"/>
    <mergeCell ref="A5:B5"/>
    <mergeCell ref="C5:F5"/>
    <mergeCell ref="A6:A7"/>
    <mergeCell ref="B6:B7"/>
    <mergeCell ref="C6:C7"/>
    <mergeCell ref="D6:F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showGridLines="0" showZeros="0" zoomScaleSheetLayoutView="100" workbookViewId="0">
      <pane ySplit="6" topLeftCell="A16" activePane="bottomLeft" state="frozen"/>
      <selection pane="bottomLeft" activeCell="B21" sqref="B21"/>
    </sheetView>
  </sheetViews>
  <sheetFormatPr defaultColWidth="6.875" defaultRowHeight="11.25"/>
  <cols>
    <col min="1" max="1" width="9" style="5" customWidth="1"/>
    <col min="2" max="2" width="31.375" style="5" customWidth="1"/>
    <col min="3" max="3" width="10" style="5" customWidth="1"/>
    <col min="4" max="5" width="10" style="124" customWidth="1"/>
    <col min="6" max="6" width="10" style="5" customWidth="1"/>
    <col min="7" max="8" width="10" style="124" customWidth="1"/>
    <col min="9" max="11" width="10.875" style="120" customWidth="1"/>
    <col min="12" max="16384" width="6.875" style="5"/>
  </cols>
  <sheetData>
    <row r="1" spans="1:11" ht="16.5" customHeight="1">
      <c r="A1" s="69" t="s">
        <v>170</v>
      </c>
      <c r="B1" s="15"/>
      <c r="C1" s="15"/>
      <c r="D1" s="15"/>
      <c r="E1" s="15"/>
      <c r="F1" s="15"/>
      <c r="G1" s="15"/>
      <c r="H1" s="15"/>
      <c r="I1" s="119"/>
      <c r="J1" s="119"/>
      <c r="K1" s="119"/>
    </row>
    <row r="2" spans="1:11" ht="16.5" customHeight="1">
      <c r="A2" s="15"/>
      <c r="B2" s="15"/>
      <c r="C2" s="15"/>
      <c r="D2" s="15"/>
      <c r="E2" s="15"/>
      <c r="F2" s="15"/>
      <c r="G2" s="15"/>
      <c r="H2" s="15"/>
      <c r="I2" s="119"/>
      <c r="J2" s="119"/>
      <c r="K2" s="119"/>
    </row>
    <row r="3" spans="1:11" ht="29.25" customHeight="1">
      <c r="A3" s="144" t="s">
        <v>244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26.25" customHeight="1">
      <c r="A4" s="7"/>
      <c r="B4" s="7"/>
      <c r="C4" s="7"/>
      <c r="D4" s="122"/>
      <c r="E4" s="122"/>
      <c r="F4" s="7"/>
      <c r="G4" s="122"/>
      <c r="H4" s="122"/>
      <c r="I4" s="121"/>
      <c r="J4" s="154" t="s">
        <v>154</v>
      </c>
      <c r="K4" s="155"/>
    </row>
    <row r="5" spans="1:11" ht="26.25" customHeight="1">
      <c r="A5" s="134" t="s">
        <v>78</v>
      </c>
      <c r="B5" s="134"/>
      <c r="C5" s="134" t="s">
        <v>134</v>
      </c>
      <c r="D5" s="134"/>
      <c r="E5" s="134"/>
      <c r="F5" s="134" t="s">
        <v>141</v>
      </c>
      <c r="G5" s="134"/>
      <c r="H5" s="134"/>
      <c r="I5" s="134" t="s">
        <v>150</v>
      </c>
      <c r="J5" s="134"/>
      <c r="K5" s="134"/>
    </row>
    <row r="6" spans="1:11" s="4" customFormat="1" ht="30.75" customHeight="1">
      <c r="A6" s="57" t="s">
        <v>33</v>
      </c>
      <c r="B6" s="57" t="s">
        <v>32</v>
      </c>
      <c r="C6" s="57" t="s">
        <v>95</v>
      </c>
      <c r="D6" s="57" t="s">
        <v>252</v>
      </c>
      <c r="E6" s="57" t="s">
        <v>253</v>
      </c>
      <c r="F6" s="57" t="s">
        <v>95</v>
      </c>
      <c r="G6" s="57" t="s">
        <v>252</v>
      </c>
      <c r="H6" s="57" t="s">
        <v>253</v>
      </c>
      <c r="I6" s="88" t="s">
        <v>95</v>
      </c>
      <c r="J6" s="88" t="s">
        <v>96</v>
      </c>
      <c r="K6" s="88" t="s">
        <v>97</v>
      </c>
    </row>
    <row r="7" spans="1:11" s="4" customFormat="1" ht="30.75" customHeight="1">
      <c r="A7" s="89" t="s">
        <v>182</v>
      </c>
      <c r="B7" s="90" t="s">
        <v>183</v>
      </c>
      <c r="C7" s="112">
        <v>718.83</v>
      </c>
      <c r="D7" s="58">
        <v>666.23</v>
      </c>
      <c r="E7" s="112">
        <v>52.6</v>
      </c>
      <c r="F7" s="98">
        <v>841.37</v>
      </c>
      <c r="G7" s="58">
        <v>763.94</v>
      </c>
      <c r="H7" s="58">
        <v>77.430000000000007</v>
      </c>
      <c r="I7" s="88">
        <f>(F7-C7)/C7*100</f>
        <v>17.047146056786715</v>
      </c>
      <c r="J7" s="88">
        <f>(G7-D7)/D7*100</f>
        <v>14.666106299626261</v>
      </c>
      <c r="K7" s="88">
        <f>(H7-E7)/E7*100</f>
        <v>47.205323193916357</v>
      </c>
    </row>
    <row r="8" spans="1:11" s="4" customFormat="1" ht="30.75" customHeight="1">
      <c r="A8" s="89" t="s">
        <v>184</v>
      </c>
      <c r="B8" s="109" t="s">
        <v>185</v>
      </c>
      <c r="C8" s="112">
        <v>717.83</v>
      </c>
      <c r="D8" s="58">
        <v>666.23</v>
      </c>
      <c r="E8" s="112">
        <v>51.6</v>
      </c>
      <c r="F8" s="98">
        <v>841.37</v>
      </c>
      <c r="G8" s="58">
        <v>763.94</v>
      </c>
      <c r="H8" s="58">
        <v>77.430000000000007</v>
      </c>
      <c r="I8" s="88">
        <f t="shared" ref="I8:I36" si="0">(F8-C8)/C8*100</f>
        <v>17.210202972848716</v>
      </c>
      <c r="J8" s="88">
        <f t="shared" ref="J8:J36" si="1">(G8-D8)/D8*100</f>
        <v>14.666106299626261</v>
      </c>
      <c r="K8" s="88">
        <f t="shared" ref="K8:K36" si="2">(H8-E8)/E8*100</f>
        <v>50.058139534883729</v>
      </c>
    </row>
    <row r="9" spans="1:11" s="4" customFormat="1" ht="30.75" customHeight="1">
      <c r="A9" s="89" t="s">
        <v>186</v>
      </c>
      <c r="B9" s="90" t="s">
        <v>187</v>
      </c>
      <c r="C9" s="112">
        <v>396.46</v>
      </c>
      <c r="D9" s="58">
        <v>348.78</v>
      </c>
      <c r="E9" s="58">
        <v>47.68</v>
      </c>
      <c r="F9" s="98">
        <v>484.13</v>
      </c>
      <c r="G9" s="58">
        <v>410.63</v>
      </c>
      <c r="H9" s="117">
        <v>73.5</v>
      </c>
      <c r="I9" s="88">
        <f t="shared" si="0"/>
        <v>22.113201836250827</v>
      </c>
      <c r="J9" s="88">
        <f t="shared" si="1"/>
        <v>17.733241584953273</v>
      </c>
      <c r="K9" s="88">
        <f t="shared" si="2"/>
        <v>54.152684563758392</v>
      </c>
    </row>
    <row r="10" spans="1:11" s="4" customFormat="1" ht="30.75" customHeight="1">
      <c r="A10" s="89" t="s">
        <v>188</v>
      </c>
      <c r="B10" s="90" t="s">
        <v>189</v>
      </c>
      <c r="C10" s="112">
        <v>321.37</v>
      </c>
      <c r="D10" s="58">
        <v>317.45</v>
      </c>
      <c r="E10" s="58">
        <v>3.92</v>
      </c>
      <c r="F10" s="98">
        <v>357.24</v>
      </c>
      <c r="G10" s="58">
        <v>353.31</v>
      </c>
      <c r="H10" s="58">
        <v>3.93</v>
      </c>
      <c r="I10" s="88">
        <f t="shared" si="0"/>
        <v>11.161589445187792</v>
      </c>
      <c r="J10" s="88">
        <f t="shared" si="1"/>
        <v>11.296267128681686</v>
      </c>
      <c r="K10" s="88">
        <f t="shared" si="2"/>
        <v>0.25510204081633242</v>
      </c>
    </row>
    <row r="11" spans="1:11" s="4" customFormat="1" ht="30.75" customHeight="1">
      <c r="A11" s="89" t="s">
        <v>190</v>
      </c>
      <c r="B11" s="90" t="s">
        <v>191</v>
      </c>
      <c r="C11" s="112">
        <v>1</v>
      </c>
      <c r="D11" s="113"/>
      <c r="E11" s="112">
        <v>1</v>
      </c>
      <c r="F11" s="57"/>
      <c r="G11" s="57"/>
      <c r="H11" s="57"/>
      <c r="I11" s="88"/>
      <c r="J11" s="88"/>
      <c r="K11" s="88"/>
    </row>
    <row r="12" spans="1:11" s="4" customFormat="1" ht="30.75" customHeight="1">
      <c r="A12" s="89" t="s">
        <v>192</v>
      </c>
      <c r="B12" s="91" t="s">
        <v>193</v>
      </c>
      <c r="C12" s="114">
        <v>1</v>
      </c>
      <c r="D12" s="58"/>
      <c r="E12" s="112">
        <v>1</v>
      </c>
      <c r="F12" s="57"/>
      <c r="G12" s="57"/>
      <c r="H12" s="57"/>
      <c r="I12" s="88"/>
      <c r="J12" s="88"/>
      <c r="K12" s="88"/>
    </row>
    <row r="13" spans="1:11" s="4" customFormat="1" ht="30.75" customHeight="1">
      <c r="A13" s="89" t="s">
        <v>194</v>
      </c>
      <c r="B13" s="91" t="s">
        <v>195</v>
      </c>
      <c r="C13" s="114">
        <v>82.03</v>
      </c>
      <c r="D13" s="58">
        <v>82.03</v>
      </c>
      <c r="E13" s="58"/>
      <c r="F13" s="88">
        <v>88</v>
      </c>
      <c r="G13" s="88">
        <v>88</v>
      </c>
      <c r="H13" s="57"/>
      <c r="I13" s="88">
        <f t="shared" si="0"/>
        <v>7.2778251859075933</v>
      </c>
      <c r="J13" s="88">
        <f t="shared" si="1"/>
        <v>7.2778251859075933</v>
      </c>
      <c r="K13" s="88"/>
    </row>
    <row r="14" spans="1:11" s="4" customFormat="1" ht="30.75" customHeight="1">
      <c r="A14" s="89" t="s">
        <v>196</v>
      </c>
      <c r="B14" s="91" t="s">
        <v>197</v>
      </c>
      <c r="C14" s="114">
        <v>67.48</v>
      </c>
      <c r="D14" s="58">
        <v>67.48</v>
      </c>
      <c r="E14" s="58"/>
      <c r="F14" s="118">
        <v>71.7</v>
      </c>
      <c r="G14" s="118">
        <v>71.7</v>
      </c>
      <c r="H14" s="57"/>
      <c r="I14" s="88">
        <f t="shared" si="0"/>
        <v>6.253704801422642</v>
      </c>
      <c r="J14" s="88">
        <f t="shared" si="1"/>
        <v>6.253704801422642</v>
      </c>
      <c r="K14" s="88"/>
    </row>
    <row r="15" spans="1:11" s="4" customFormat="1" ht="30.75" customHeight="1">
      <c r="A15" s="89" t="s">
        <v>198</v>
      </c>
      <c r="B15" s="110" t="s">
        <v>199</v>
      </c>
      <c r="C15" s="114">
        <v>67.48</v>
      </c>
      <c r="D15" s="58">
        <v>67.48</v>
      </c>
      <c r="E15" s="58"/>
      <c r="F15" s="118">
        <v>71.7</v>
      </c>
      <c r="G15" s="118">
        <v>71.7</v>
      </c>
      <c r="H15" s="57"/>
      <c r="I15" s="88">
        <f t="shared" si="0"/>
        <v>6.253704801422642</v>
      </c>
      <c r="J15" s="88">
        <f t="shared" si="1"/>
        <v>6.253704801422642</v>
      </c>
      <c r="K15" s="88"/>
    </row>
    <row r="16" spans="1:11" s="4" customFormat="1" ht="30.75" customHeight="1">
      <c r="A16" s="89" t="s">
        <v>200</v>
      </c>
      <c r="B16" s="91" t="s">
        <v>201</v>
      </c>
      <c r="C16" s="114">
        <v>14.55</v>
      </c>
      <c r="D16" s="58">
        <v>14.55</v>
      </c>
      <c r="E16" s="58"/>
      <c r="F16" s="118">
        <v>16.3</v>
      </c>
      <c r="G16" s="118">
        <v>16.3</v>
      </c>
      <c r="H16" s="57"/>
      <c r="I16" s="88">
        <f t="shared" si="0"/>
        <v>12.027491408934706</v>
      </c>
      <c r="J16" s="88">
        <f t="shared" si="1"/>
        <v>12.027491408934706</v>
      </c>
      <c r="K16" s="88"/>
    </row>
    <row r="17" spans="1:11" s="4" customFormat="1" ht="30.75" customHeight="1">
      <c r="A17" s="89" t="s">
        <v>202</v>
      </c>
      <c r="B17" s="91" t="s">
        <v>203</v>
      </c>
      <c r="C17" s="114">
        <v>14.55</v>
      </c>
      <c r="D17" s="58">
        <v>14.55</v>
      </c>
      <c r="E17" s="58"/>
      <c r="F17" s="118">
        <v>16.3</v>
      </c>
      <c r="G17" s="118">
        <v>16.3</v>
      </c>
      <c r="H17" s="57"/>
      <c r="I17" s="88">
        <f t="shared" si="0"/>
        <v>12.027491408934706</v>
      </c>
      <c r="J17" s="88">
        <f t="shared" si="1"/>
        <v>12.027491408934706</v>
      </c>
      <c r="K17" s="88"/>
    </row>
    <row r="18" spans="1:11" s="4" customFormat="1" ht="30.75" customHeight="1">
      <c r="A18" s="89" t="s">
        <v>204</v>
      </c>
      <c r="B18" s="131" t="s">
        <v>269</v>
      </c>
      <c r="C18" s="114">
        <v>24.06</v>
      </c>
      <c r="D18" s="115">
        <v>21.5</v>
      </c>
      <c r="E18" s="58">
        <v>2.56</v>
      </c>
      <c r="F18" s="118">
        <v>49.02</v>
      </c>
      <c r="G18" s="118">
        <v>46.46</v>
      </c>
      <c r="H18" s="57">
        <v>2.56</v>
      </c>
      <c r="I18" s="88">
        <f t="shared" si="0"/>
        <v>103.74064837905239</v>
      </c>
      <c r="J18" s="88">
        <f t="shared" si="1"/>
        <v>116.09302325581396</v>
      </c>
      <c r="K18" s="88">
        <f t="shared" si="2"/>
        <v>0</v>
      </c>
    </row>
    <row r="19" spans="1:11" s="4" customFormat="1" ht="30.75" customHeight="1">
      <c r="A19" s="89" t="s">
        <v>205</v>
      </c>
      <c r="B19" s="92" t="s">
        <v>206</v>
      </c>
      <c r="C19" s="116">
        <v>24.06</v>
      </c>
      <c r="D19" s="115">
        <v>21.5</v>
      </c>
      <c r="E19" s="58">
        <v>2.56</v>
      </c>
      <c r="F19" s="118">
        <v>24.01</v>
      </c>
      <c r="G19" s="118">
        <v>21.45</v>
      </c>
      <c r="H19" s="57">
        <v>2.56</v>
      </c>
      <c r="I19" s="88">
        <f>(F19-C19)/C19*100</f>
        <v>-0.20781379883623094</v>
      </c>
      <c r="J19" s="88">
        <f t="shared" si="1"/>
        <v>-0.23255813953488702</v>
      </c>
      <c r="K19" s="88">
        <f t="shared" si="2"/>
        <v>0</v>
      </c>
    </row>
    <row r="20" spans="1:11" s="4" customFormat="1" ht="30.75" customHeight="1">
      <c r="A20" s="89" t="s">
        <v>207</v>
      </c>
      <c r="B20" s="93" t="s">
        <v>208</v>
      </c>
      <c r="C20" s="117">
        <v>24.06</v>
      </c>
      <c r="D20" s="115">
        <v>21.5</v>
      </c>
      <c r="E20" s="58">
        <v>2.56</v>
      </c>
      <c r="F20" s="118">
        <v>24.01</v>
      </c>
      <c r="G20" s="118">
        <v>21.45</v>
      </c>
      <c r="H20" s="57">
        <v>2.56</v>
      </c>
      <c r="I20" s="88">
        <f t="shared" si="0"/>
        <v>-0.20781379883623094</v>
      </c>
      <c r="J20" s="88">
        <f t="shared" si="1"/>
        <v>-0.23255813953488702</v>
      </c>
      <c r="K20" s="88">
        <f t="shared" si="2"/>
        <v>0</v>
      </c>
    </row>
    <row r="21" spans="1:11" s="4" customFormat="1" ht="30.75" customHeight="1">
      <c r="A21" s="105" t="s">
        <v>246</v>
      </c>
      <c r="B21" s="106" t="s">
        <v>247</v>
      </c>
      <c r="C21" s="117"/>
      <c r="D21" s="115"/>
      <c r="E21" s="58"/>
      <c r="F21" s="118">
        <v>25.01</v>
      </c>
      <c r="G21" s="118">
        <v>25.01</v>
      </c>
      <c r="H21" s="57"/>
      <c r="I21" s="88"/>
      <c r="J21" s="88"/>
      <c r="K21" s="88"/>
    </row>
    <row r="22" spans="1:11" s="4" customFormat="1" ht="30.75" customHeight="1">
      <c r="A22" s="105" t="s">
        <v>248</v>
      </c>
      <c r="B22" s="106" t="s">
        <v>249</v>
      </c>
      <c r="C22" s="117"/>
      <c r="D22" s="115"/>
      <c r="E22" s="58"/>
      <c r="F22" s="118">
        <v>7.01</v>
      </c>
      <c r="G22" s="118">
        <v>7.01</v>
      </c>
      <c r="H22" s="57"/>
      <c r="I22" s="88"/>
      <c r="J22" s="88"/>
      <c r="K22" s="88"/>
    </row>
    <row r="23" spans="1:11" s="4" customFormat="1" ht="30.75" customHeight="1">
      <c r="A23" s="105" t="s">
        <v>234</v>
      </c>
      <c r="B23" s="106" t="s">
        <v>250</v>
      </c>
      <c r="C23" s="117"/>
      <c r="D23" s="115"/>
      <c r="E23" s="58"/>
      <c r="F23" s="118">
        <v>14.49</v>
      </c>
      <c r="G23" s="118">
        <v>14.49</v>
      </c>
      <c r="H23" s="57"/>
      <c r="I23" s="88"/>
      <c r="J23" s="88"/>
      <c r="K23" s="88"/>
    </row>
    <row r="24" spans="1:11" s="4" customFormat="1" ht="30.75" customHeight="1">
      <c r="A24" s="105" t="s">
        <v>235</v>
      </c>
      <c r="B24" s="106" t="s">
        <v>251</v>
      </c>
      <c r="C24" s="117"/>
      <c r="D24" s="115"/>
      <c r="E24" s="58"/>
      <c r="F24" s="118">
        <v>3.51</v>
      </c>
      <c r="G24" s="118">
        <v>3.51</v>
      </c>
      <c r="H24" s="57"/>
      <c r="I24" s="88"/>
      <c r="J24" s="88"/>
      <c r="K24" s="88"/>
    </row>
    <row r="25" spans="1:11" s="4" customFormat="1" ht="30.75" customHeight="1">
      <c r="A25" s="89" t="s">
        <v>209</v>
      </c>
      <c r="B25" s="90" t="s">
        <v>210</v>
      </c>
      <c r="C25" s="112">
        <v>224.44</v>
      </c>
      <c r="D25" s="58">
        <v>39.57</v>
      </c>
      <c r="E25" s="58">
        <v>184.87</v>
      </c>
      <c r="F25" s="118">
        <v>130.06</v>
      </c>
      <c r="G25" s="118">
        <v>13.19</v>
      </c>
      <c r="H25" s="57">
        <v>116.87</v>
      </c>
      <c r="I25" s="88">
        <f t="shared" si="0"/>
        <v>-42.051327749064335</v>
      </c>
      <c r="J25" s="88">
        <f t="shared" si="1"/>
        <v>-66.666666666666671</v>
      </c>
      <c r="K25" s="88">
        <f t="shared" si="2"/>
        <v>-36.782603991994371</v>
      </c>
    </row>
    <row r="26" spans="1:11" s="4" customFormat="1" ht="30.75" customHeight="1">
      <c r="A26" s="89" t="s">
        <v>211</v>
      </c>
      <c r="B26" s="93" t="s">
        <v>212</v>
      </c>
      <c r="C26" s="112">
        <v>61.02</v>
      </c>
      <c r="D26" s="58"/>
      <c r="E26" s="58">
        <v>61.02</v>
      </c>
      <c r="F26" s="118">
        <v>65.5</v>
      </c>
      <c r="G26" s="118">
        <v>4.4800000000000004</v>
      </c>
      <c r="H26" s="57">
        <v>61.02</v>
      </c>
      <c r="I26" s="88">
        <f t="shared" si="0"/>
        <v>7.3418551294657437</v>
      </c>
      <c r="J26" s="88"/>
      <c r="K26" s="88">
        <f t="shared" si="2"/>
        <v>0</v>
      </c>
    </row>
    <row r="27" spans="1:11" s="4" customFormat="1" ht="30.75" customHeight="1">
      <c r="A27" s="89" t="s">
        <v>213</v>
      </c>
      <c r="B27" s="90" t="s">
        <v>214</v>
      </c>
      <c r="C27" s="112">
        <v>61.02</v>
      </c>
      <c r="D27" s="58"/>
      <c r="E27" s="58">
        <v>61.02</v>
      </c>
      <c r="F27" s="118">
        <v>65.5</v>
      </c>
      <c r="G27" s="118">
        <v>4.4800000000000004</v>
      </c>
      <c r="H27" s="57">
        <v>61.02</v>
      </c>
      <c r="I27" s="88">
        <f t="shared" si="0"/>
        <v>7.3418551294657437</v>
      </c>
      <c r="J27" s="88"/>
      <c r="K27" s="88">
        <f t="shared" si="2"/>
        <v>0</v>
      </c>
    </row>
    <row r="28" spans="1:11" s="4" customFormat="1" ht="30.75" customHeight="1">
      <c r="A28" s="89" t="s">
        <v>215</v>
      </c>
      <c r="B28" s="90" t="s">
        <v>216</v>
      </c>
      <c r="C28" s="112">
        <v>163.41999999999999</v>
      </c>
      <c r="D28" s="58">
        <v>39.57</v>
      </c>
      <c r="E28" s="58">
        <v>123.85</v>
      </c>
      <c r="F28" s="118">
        <v>64.56</v>
      </c>
      <c r="G28" s="118">
        <v>8.7100000000000009</v>
      </c>
      <c r="H28" s="57">
        <v>55.85</v>
      </c>
      <c r="I28" s="88">
        <f t="shared" si="0"/>
        <v>-60.494431526128992</v>
      </c>
      <c r="J28" s="88">
        <f t="shared" si="1"/>
        <v>-77.988375031589584</v>
      </c>
      <c r="K28" s="88">
        <f t="shared" si="2"/>
        <v>-54.905127169963663</v>
      </c>
    </row>
    <row r="29" spans="1:11" s="4" customFormat="1" ht="30.75" customHeight="1">
      <c r="A29" s="89" t="s">
        <v>217</v>
      </c>
      <c r="B29" s="90" t="s">
        <v>218</v>
      </c>
      <c r="C29" s="112">
        <v>163.41999999999999</v>
      </c>
      <c r="D29" s="58">
        <v>39.57</v>
      </c>
      <c r="E29" s="58">
        <v>123.85</v>
      </c>
      <c r="F29" s="118">
        <v>64.56</v>
      </c>
      <c r="G29" s="118">
        <v>8.7100000000000009</v>
      </c>
      <c r="H29" s="57">
        <v>55.85</v>
      </c>
      <c r="I29" s="88">
        <f t="shared" si="0"/>
        <v>-60.494431526128992</v>
      </c>
      <c r="J29" s="88">
        <f t="shared" si="1"/>
        <v>-77.988375031589584</v>
      </c>
      <c r="K29" s="88">
        <f t="shared" si="2"/>
        <v>-54.905127169963663</v>
      </c>
    </row>
    <row r="30" spans="1:11" s="4" customFormat="1" ht="30.75" customHeight="1">
      <c r="A30" s="89" t="s">
        <v>219</v>
      </c>
      <c r="B30" s="90" t="s">
        <v>220</v>
      </c>
      <c r="C30" s="112">
        <v>50.5</v>
      </c>
      <c r="D30" s="58">
        <v>11.64</v>
      </c>
      <c r="E30" s="58">
        <v>38.86</v>
      </c>
      <c r="F30" s="118">
        <v>48.27</v>
      </c>
      <c r="G30" s="118">
        <v>9.41</v>
      </c>
      <c r="H30" s="57">
        <v>38.86</v>
      </c>
      <c r="I30" s="88">
        <f t="shared" si="0"/>
        <v>-4.4158415841584091</v>
      </c>
      <c r="J30" s="88">
        <f t="shared" si="1"/>
        <v>-19.158075601374573</v>
      </c>
      <c r="K30" s="88">
        <f t="shared" si="2"/>
        <v>0</v>
      </c>
    </row>
    <row r="31" spans="1:11" s="4" customFormat="1" ht="30.75" customHeight="1">
      <c r="A31" s="89" t="s">
        <v>221</v>
      </c>
      <c r="B31" s="90" t="s">
        <v>222</v>
      </c>
      <c r="C31" s="112">
        <v>50.5</v>
      </c>
      <c r="D31" s="58">
        <v>11.64</v>
      </c>
      <c r="E31" s="58">
        <v>38.86</v>
      </c>
      <c r="F31" s="118">
        <v>48.27</v>
      </c>
      <c r="G31" s="118">
        <v>9.41</v>
      </c>
      <c r="H31" s="57">
        <v>38.86</v>
      </c>
      <c r="I31" s="88">
        <f t="shared" si="0"/>
        <v>-4.4158415841584091</v>
      </c>
      <c r="J31" s="88">
        <f t="shared" si="1"/>
        <v>-19.158075601374573</v>
      </c>
      <c r="K31" s="88">
        <f t="shared" si="2"/>
        <v>0</v>
      </c>
    </row>
    <row r="32" spans="1:11" s="4" customFormat="1" ht="30.75" customHeight="1">
      <c r="A32" s="89" t="s">
        <v>223</v>
      </c>
      <c r="B32" s="90" t="s">
        <v>224</v>
      </c>
      <c r="C32" s="112">
        <v>50.5</v>
      </c>
      <c r="D32" s="58">
        <v>11.64</v>
      </c>
      <c r="E32" s="58">
        <v>38.86</v>
      </c>
      <c r="F32" s="118">
        <v>48.27</v>
      </c>
      <c r="G32" s="118">
        <v>9.41</v>
      </c>
      <c r="H32" s="57">
        <v>38.86</v>
      </c>
      <c r="I32" s="88">
        <f t="shared" si="0"/>
        <v>-4.4158415841584091</v>
      </c>
      <c r="J32" s="88">
        <f t="shared" si="1"/>
        <v>-19.158075601374573</v>
      </c>
      <c r="K32" s="88">
        <f t="shared" si="2"/>
        <v>0</v>
      </c>
    </row>
    <row r="33" spans="1:11" s="4" customFormat="1" ht="30.75" customHeight="1">
      <c r="A33" s="89" t="s">
        <v>225</v>
      </c>
      <c r="B33" s="90" t="s">
        <v>226</v>
      </c>
      <c r="C33" s="112">
        <v>26.99</v>
      </c>
      <c r="D33" s="112">
        <v>26.99</v>
      </c>
      <c r="E33" s="58"/>
      <c r="F33" s="98">
        <v>28.68</v>
      </c>
      <c r="G33" s="125">
        <v>28.68</v>
      </c>
      <c r="H33" s="60"/>
      <c r="I33" s="88">
        <f t="shared" si="0"/>
        <v>6.2615783623564329</v>
      </c>
      <c r="J33" s="88">
        <f t="shared" si="1"/>
        <v>6.2615783623564329</v>
      </c>
      <c r="K33" s="88"/>
    </row>
    <row r="34" spans="1:11" s="4" customFormat="1" ht="30.75" customHeight="1">
      <c r="A34" s="89" t="s">
        <v>227</v>
      </c>
      <c r="B34" s="90" t="s">
        <v>228</v>
      </c>
      <c r="C34" s="112">
        <v>26.99</v>
      </c>
      <c r="D34" s="112">
        <v>26.99</v>
      </c>
      <c r="E34" s="58"/>
      <c r="F34" s="98">
        <v>28.68</v>
      </c>
      <c r="G34" s="125">
        <v>28.68</v>
      </c>
      <c r="H34" s="60"/>
      <c r="I34" s="88">
        <f t="shared" si="0"/>
        <v>6.2615783623564329</v>
      </c>
      <c r="J34" s="88">
        <f t="shared" si="1"/>
        <v>6.2615783623564329</v>
      </c>
      <c r="K34" s="88"/>
    </row>
    <row r="35" spans="1:11" s="4" customFormat="1" ht="30.75" customHeight="1">
      <c r="A35" s="105" t="s">
        <v>245</v>
      </c>
      <c r="B35" s="90" t="s">
        <v>230</v>
      </c>
      <c r="C35" s="112">
        <v>26.99</v>
      </c>
      <c r="D35" s="112">
        <v>26.99</v>
      </c>
      <c r="E35" s="58"/>
      <c r="F35" s="98">
        <v>28.68</v>
      </c>
      <c r="G35" s="125">
        <v>28.68</v>
      </c>
      <c r="H35" s="125"/>
      <c r="I35" s="88">
        <f t="shared" si="0"/>
        <v>6.2615783623564329</v>
      </c>
      <c r="J35" s="88">
        <f t="shared" si="1"/>
        <v>6.2615783623564329</v>
      </c>
      <c r="K35" s="88"/>
    </row>
    <row r="36" spans="1:11" ht="30.75" customHeight="1">
      <c r="A36" s="152" t="s">
        <v>149</v>
      </c>
      <c r="B36" s="153"/>
      <c r="C36" s="111">
        <v>1126.8499999999999</v>
      </c>
      <c r="D36" s="123">
        <v>847.96</v>
      </c>
      <c r="E36" s="123">
        <v>278.89</v>
      </c>
      <c r="F36" s="98">
        <v>1185.4000000000001</v>
      </c>
      <c r="G36" s="125">
        <v>949.68</v>
      </c>
      <c r="H36" s="125">
        <v>235.72</v>
      </c>
      <c r="I36" s="88">
        <f t="shared" si="0"/>
        <v>5.1959000754315285</v>
      </c>
      <c r="J36" s="88">
        <f t="shared" si="1"/>
        <v>11.995848860795309</v>
      </c>
      <c r="K36" s="88">
        <f t="shared" si="2"/>
        <v>-15.479221198321916</v>
      </c>
    </row>
  </sheetData>
  <mergeCells count="7">
    <mergeCell ref="A36:B36"/>
    <mergeCell ref="J4:K4"/>
    <mergeCell ref="A3:K3"/>
    <mergeCell ref="A5:B5"/>
    <mergeCell ref="C5:E5"/>
    <mergeCell ref="F5:H5"/>
    <mergeCell ref="I5:K5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workbookViewId="0">
      <selection activeCell="B10" sqref="B10"/>
    </sheetView>
  </sheetViews>
  <sheetFormatPr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79" t="s">
        <v>171</v>
      </c>
      <c r="B1" s="29"/>
      <c r="C1" s="29"/>
    </row>
    <row r="2" spans="1:5" ht="44.25" customHeight="1">
      <c r="A2" s="156" t="s">
        <v>254</v>
      </c>
      <c r="B2" s="156"/>
      <c r="C2" s="156"/>
      <c r="D2" s="12"/>
      <c r="E2" s="12"/>
    </row>
    <row r="3" spans="1:5" ht="20.25" customHeight="1">
      <c r="C3" s="13" t="s">
        <v>21</v>
      </c>
    </row>
    <row r="4" spans="1:5" ht="22.5" customHeight="1">
      <c r="A4" s="27" t="s">
        <v>15</v>
      </c>
      <c r="B4" s="27" t="s">
        <v>16</v>
      </c>
      <c r="C4" s="27" t="s">
        <v>17</v>
      </c>
    </row>
    <row r="5" spans="1:5" ht="22.5" customHeight="1">
      <c r="A5" s="28" t="s">
        <v>19</v>
      </c>
      <c r="B5" s="28">
        <v>677.08</v>
      </c>
      <c r="C5" s="28"/>
    </row>
    <row r="6" spans="1:5" ht="22.5" customHeight="1">
      <c r="A6" s="28" t="s">
        <v>59</v>
      </c>
      <c r="B6" s="28">
        <v>204.46</v>
      </c>
      <c r="C6" s="28"/>
    </row>
    <row r="7" spans="1:5" ht="22.5" customHeight="1">
      <c r="A7" s="28" t="s">
        <v>60</v>
      </c>
      <c r="B7" s="126">
        <v>133.69999999999999</v>
      </c>
      <c r="C7" s="28"/>
    </row>
    <row r="8" spans="1:5" ht="22.5" customHeight="1">
      <c r="A8" s="62" t="s">
        <v>98</v>
      </c>
      <c r="B8" s="28">
        <v>17.04</v>
      </c>
      <c r="C8" s="28"/>
    </row>
    <row r="9" spans="1:5" ht="22.5" customHeight="1">
      <c r="A9" s="62" t="s">
        <v>99</v>
      </c>
      <c r="B9" s="28">
        <v>89.03</v>
      </c>
      <c r="C9" s="28"/>
    </row>
    <row r="10" spans="1:5" ht="22.5" customHeight="1">
      <c r="A10" s="28" t="s">
        <v>61</v>
      </c>
      <c r="B10" s="28">
        <v>71.69</v>
      </c>
      <c r="C10" s="28"/>
    </row>
    <row r="11" spans="1:5" ht="22.5" customHeight="1">
      <c r="A11" s="62" t="s">
        <v>100</v>
      </c>
      <c r="B11" s="28"/>
      <c r="C11" s="28"/>
    </row>
    <row r="12" spans="1:5" ht="22.5" customHeight="1">
      <c r="A12" s="62" t="s">
        <v>101</v>
      </c>
      <c r="B12" s="28">
        <v>21.51</v>
      </c>
      <c r="C12" s="28"/>
    </row>
    <row r="13" spans="1:5" ht="22.5" customHeight="1">
      <c r="A13" s="62" t="s">
        <v>102</v>
      </c>
      <c r="B13" s="28">
        <v>3.51</v>
      </c>
      <c r="C13" s="28"/>
    </row>
    <row r="14" spans="1:5" ht="22.5" customHeight="1">
      <c r="A14" s="28" t="s">
        <v>71</v>
      </c>
      <c r="B14" s="28">
        <v>2.0099999999999998</v>
      </c>
      <c r="C14" s="28"/>
    </row>
    <row r="15" spans="1:5" ht="22.5" customHeight="1">
      <c r="A15" s="62" t="s">
        <v>103</v>
      </c>
      <c r="B15" s="28">
        <v>28.68</v>
      </c>
      <c r="C15" s="28"/>
    </row>
    <row r="16" spans="1:5" ht="22.5" customHeight="1">
      <c r="A16" s="28" t="s">
        <v>62</v>
      </c>
      <c r="B16" s="28">
        <v>105.45</v>
      </c>
      <c r="C16" s="28"/>
    </row>
    <row r="17" spans="1:3" ht="22.5" customHeight="1">
      <c r="A17" s="28" t="s">
        <v>20</v>
      </c>
      <c r="B17" s="28">
        <v>244.63</v>
      </c>
      <c r="C17" s="28"/>
    </row>
    <row r="18" spans="1:3" ht="22.5" customHeight="1">
      <c r="A18" s="62" t="s">
        <v>104</v>
      </c>
      <c r="B18" s="127">
        <v>58.55</v>
      </c>
      <c r="C18" s="28"/>
    </row>
    <row r="19" spans="1:3" ht="22.5" customHeight="1">
      <c r="A19" s="62" t="s">
        <v>105</v>
      </c>
      <c r="B19" s="127">
        <v>30</v>
      </c>
      <c r="C19" s="28"/>
    </row>
    <row r="20" spans="1:3" ht="22.5" customHeight="1">
      <c r="A20" s="62" t="s">
        <v>106</v>
      </c>
      <c r="B20" s="127"/>
      <c r="C20" s="28"/>
    </row>
    <row r="21" spans="1:3" ht="22.5" customHeight="1">
      <c r="A21" s="62" t="s">
        <v>107</v>
      </c>
      <c r="B21" s="127"/>
      <c r="C21" s="28"/>
    </row>
    <row r="22" spans="1:3" ht="22.5" customHeight="1">
      <c r="A22" s="62" t="s">
        <v>108</v>
      </c>
      <c r="B22" s="127">
        <v>2</v>
      </c>
      <c r="C22" s="28"/>
    </row>
    <row r="23" spans="1:3" ht="22.5" customHeight="1">
      <c r="A23" s="62" t="s">
        <v>109</v>
      </c>
      <c r="B23" s="127">
        <v>3</v>
      </c>
      <c r="C23" s="28"/>
    </row>
    <row r="24" spans="1:3" ht="22.5" customHeight="1">
      <c r="A24" s="62" t="s">
        <v>138</v>
      </c>
      <c r="B24" s="127">
        <v>2</v>
      </c>
      <c r="C24" s="28"/>
    </row>
    <row r="25" spans="1:3" ht="22.5" customHeight="1">
      <c r="A25" s="62" t="s">
        <v>110</v>
      </c>
      <c r="B25" s="127"/>
      <c r="C25" s="28"/>
    </row>
    <row r="26" spans="1:3" ht="22.5" customHeight="1">
      <c r="A26" s="62" t="s">
        <v>111</v>
      </c>
      <c r="B26" s="127">
        <v>1</v>
      </c>
      <c r="C26" s="28"/>
    </row>
    <row r="27" spans="1:3" ht="22.5" customHeight="1">
      <c r="A27" s="62" t="s">
        <v>112</v>
      </c>
      <c r="B27" s="127">
        <v>15</v>
      </c>
      <c r="C27" s="28"/>
    </row>
    <row r="28" spans="1:3" ht="22.5" customHeight="1">
      <c r="A28" s="62" t="s">
        <v>113</v>
      </c>
      <c r="B28" s="127"/>
      <c r="C28" s="28"/>
    </row>
    <row r="29" spans="1:3" ht="22.5" customHeight="1">
      <c r="A29" s="62" t="s">
        <v>114</v>
      </c>
      <c r="B29" s="127">
        <v>10</v>
      </c>
      <c r="C29" s="28"/>
    </row>
    <row r="30" spans="1:3" ht="22.5" customHeight="1">
      <c r="A30" s="62" t="s">
        <v>115</v>
      </c>
      <c r="B30" s="127"/>
      <c r="C30" s="28"/>
    </row>
    <row r="31" spans="1:3" ht="22.5" customHeight="1">
      <c r="A31" s="28" t="s">
        <v>63</v>
      </c>
      <c r="B31" s="127"/>
      <c r="C31" s="28"/>
    </row>
    <row r="32" spans="1:3" ht="22.5" customHeight="1">
      <c r="A32" s="62" t="s">
        <v>116</v>
      </c>
      <c r="B32" s="127">
        <v>4</v>
      </c>
      <c r="C32" s="28"/>
    </row>
    <row r="33" spans="1:3" ht="22.5" customHeight="1">
      <c r="A33" s="62" t="s">
        <v>117</v>
      </c>
      <c r="B33" s="127"/>
      <c r="C33" s="28"/>
    </row>
    <row r="34" spans="1:3" ht="22.5" customHeight="1">
      <c r="A34" s="62" t="s">
        <v>118</v>
      </c>
      <c r="B34" s="127"/>
      <c r="C34" s="28"/>
    </row>
    <row r="35" spans="1:3" ht="22.5" customHeight="1">
      <c r="A35" s="62" t="s">
        <v>139</v>
      </c>
      <c r="B35" s="127"/>
      <c r="C35" s="28"/>
    </row>
    <row r="36" spans="1:3" ht="22.5" customHeight="1">
      <c r="A36" s="62" t="s">
        <v>120</v>
      </c>
      <c r="B36" s="127"/>
      <c r="C36" s="28"/>
    </row>
    <row r="37" spans="1:3" ht="22.5" customHeight="1">
      <c r="A37" s="62" t="s">
        <v>119</v>
      </c>
      <c r="B37" s="127">
        <v>8</v>
      </c>
      <c r="C37" s="28"/>
    </row>
    <row r="38" spans="1:3" ht="22.5" customHeight="1">
      <c r="A38" s="62" t="s">
        <v>121</v>
      </c>
      <c r="B38" s="127"/>
      <c r="C38" s="28"/>
    </row>
    <row r="39" spans="1:3" ht="22.5" customHeight="1">
      <c r="A39" s="28" t="s">
        <v>64</v>
      </c>
      <c r="B39" s="127"/>
      <c r="C39" s="28"/>
    </row>
    <row r="40" spans="1:3" ht="22.5" customHeight="1">
      <c r="A40" s="62" t="s">
        <v>122</v>
      </c>
      <c r="B40" s="127">
        <v>7.16</v>
      </c>
      <c r="C40" s="28"/>
    </row>
    <row r="41" spans="1:3" ht="22.5" customHeight="1">
      <c r="A41" s="62" t="s">
        <v>123</v>
      </c>
      <c r="B41" s="127">
        <v>13</v>
      </c>
      <c r="C41" s="28"/>
    </row>
    <row r="42" spans="1:3" ht="22.5" customHeight="1">
      <c r="A42" s="62" t="s">
        <v>124</v>
      </c>
      <c r="B42" s="127">
        <v>10.92</v>
      </c>
      <c r="C42" s="28"/>
    </row>
    <row r="43" spans="1:3" ht="22.5" customHeight="1">
      <c r="A43" s="62" t="s">
        <v>125</v>
      </c>
      <c r="B43" s="127"/>
      <c r="C43" s="28"/>
    </row>
    <row r="44" spans="1:3" ht="22.5" customHeight="1">
      <c r="A44" s="63" t="s">
        <v>65</v>
      </c>
      <c r="B44" s="127">
        <v>80</v>
      </c>
      <c r="C44" s="28"/>
    </row>
    <row r="45" spans="1:3" ht="22.5" customHeight="1">
      <c r="A45" s="28" t="s">
        <v>72</v>
      </c>
      <c r="B45" s="28">
        <v>27.97</v>
      </c>
      <c r="C45" s="28"/>
    </row>
    <row r="46" spans="1:3" ht="22.5" customHeight="1">
      <c r="A46" s="28" t="s">
        <v>66</v>
      </c>
      <c r="B46" s="28"/>
      <c r="C46" s="28"/>
    </row>
    <row r="47" spans="1:3" ht="22.5" customHeight="1">
      <c r="A47" s="28" t="s">
        <v>67</v>
      </c>
      <c r="B47" s="28"/>
      <c r="C47" s="28"/>
    </row>
    <row r="48" spans="1:3" ht="22.5" customHeight="1">
      <c r="A48" s="62" t="s">
        <v>126</v>
      </c>
      <c r="B48" s="28"/>
      <c r="C48" s="28"/>
    </row>
    <row r="49" spans="1:3" ht="22.5" customHeight="1">
      <c r="A49" s="28" t="s">
        <v>68</v>
      </c>
      <c r="B49" s="28"/>
      <c r="C49" s="28"/>
    </row>
    <row r="50" spans="1:3" ht="22.5" customHeight="1">
      <c r="A50" s="28" t="s">
        <v>69</v>
      </c>
      <c r="B50" s="28">
        <v>27.97</v>
      </c>
      <c r="C50" s="28"/>
    </row>
    <row r="51" spans="1:3" ht="22.5" customHeight="1">
      <c r="A51" s="62" t="s">
        <v>127</v>
      </c>
      <c r="B51" s="28"/>
      <c r="C51" s="28"/>
    </row>
    <row r="52" spans="1:3" ht="22.5" customHeight="1">
      <c r="A52" s="62" t="s">
        <v>128</v>
      </c>
      <c r="B52" s="28"/>
      <c r="C52" s="28"/>
    </row>
    <row r="53" spans="1:3" ht="22.5" customHeight="1">
      <c r="A53" s="62" t="s">
        <v>129</v>
      </c>
      <c r="B53" s="28"/>
      <c r="C53" s="28"/>
    </row>
    <row r="54" spans="1:3" ht="22.5" customHeight="1">
      <c r="A54" s="62" t="s">
        <v>130</v>
      </c>
      <c r="B54" s="28"/>
      <c r="C54" s="28"/>
    </row>
    <row r="55" spans="1:3" ht="22.5" customHeight="1">
      <c r="A55" s="62" t="s">
        <v>140</v>
      </c>
      <c r="B55" s="28"/>
      <c r="C55" s="28"/>
    </row>
    <row r="56" spans="1:3" ht="22.5" customHeight="1">
      <c r="A56" s="28" t="s">
        <v>70</v>
      </c>
      <c r="B56" s="28"/>
      <c r="C56" s="28"/>
    </row>
    <row r="57" spans="1:3" ht="22.5" customHeight="1">
      <c r="A57" s="64" t="s">
        <v>18</v>
      </c>
      <c r="B57" s="28">
        <v>949.68</v>
      </c>
      <c r="C57" s="28"/>
    </row>
  </sheetData>
  <mergeCells count="1">
    <mergeCell ref="A2:C2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zoomScaleSheetLayoutView="100" workbookViewId="0">
      <selection activeCell="B8" sqref="B8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70" t="s">
        <v>172</v>
      </c>
    </row>
    <row r="2" spans="1:2" ht="19.5" customHeight="1">
      <c r="A2" s="2"/>
      <c r="B2" s="1"/>
    </row>
    <row r="3" spans="1:2" ht="30" customHeight="1">
      <c r="A3" s="132" t="s">
        <v>255</v>
      </c>
      <c r="B3" s="132"/>
    </row>
    <row r="4" spans="1:2" ht="16.5" customHeight="1">
      <c r="A4" s="3"/>
      <c r="B4" s="16" t="s">
        <v>0</v>
      </c>
    </row>
    <row r="5" spans="1:2" ht="38.25" customHeight="1">
      <c r="A5" s="65" t="s">
        <v>3</v>
      </c>
      <c r="B5" s="65" t="s">
        <v>141</v>
      </c>
    </row>
    <row r="6" spans="1:2" ht="38.25" customHeight="1">
      <c r="A6" s="18" t="s">
        <v>8</v>
      </c>
      <c r="B6" s="128">
        <v>13</v>
      </c>
    </row>
    <row r="7" spans="1:2" ht="38.25" customHeight="1">
      <c r="A7" s="21" t="s">
        <v>9</v>
      </c>
      <c r="B7" s="21"/>
    </row>
    <row r="8" spans="1:2" ht="38.25" customHeight="1">
      <c r="A8" s="21" t="s">
        <v>10</v>
      </c>
      <c r="B8" s="21"/>
    </row>
    <row r="9" spans="1:2" ht="38.25" customHeight="1">
      <c r="A9" s="24" t="s">
        <v>11</v>
      </c>
      <c r="B9" s="128">
        <v>13</v>
      </c>
    </row>
    <row r="10" spans="1:2" ht="38.25" customHeight="1">
      <c r="A10" s="31" t="s">
        <v>12</v>
      </c>
      <c r="B10" s="128">
        <v>13</v>
      </c>
    </row>
    <row r="11" spans="1:2" ht="38.25" customHeight="1">
      <c r="A11" s="32" t="s">
        <v>13</v>
      </c>
      <c r="B11" s="33"/>
    </row>
    <row r="12" spans="1:2" ht="91.5" customHeight="1">
      <c r="A12" s="157" t="s">
        <v>22</v>
      </c>
      <c r="B12" s="157"/>
    </row>
  </sheetData>
  <mergeCells count="2">
    <mergeCell ref="A3:B3"/>
    <mergeCell ref="A12:B12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zoomScaleSheetLayoutView="100" workbookViewId="0">
      <selection activeCell="C15" sqref="C15"/>
    </sheetView>
  </sheetViews>
  <sheetFormatPr defaultColWidth="6.875" defaultRowHeight="11.25"/>
  <cols>
    <col min="1" max="1" width="18.125" style="5" customWidth="1"/>
    <col min="2" max="2" width="15.375" style="5" customWidth="1"/>
    <col min="3" max="11" width="9.875" style="5" customWidth="1"/>
    <col min="12" max="16384" width="6.875" style="5"/>
  </cols>
  <sheetData>
    <row r="1" spans="1:11" ht="16.5" customHeight="1">
      <c r="A1" s="69" t="s">
        <v>173</v>
      </c>
      <c r="B1" s="15"/>
      <c r="C1" s="15"/>
      <c r="D1" s="15"/>
      <c r="E1" s="15"/>
      <c r="F1" s="15"/>
      <c r="G1" s="15"/>
      <c r="H1" s="15"/>
      <c r="I1" s="15"/>
      <c r="J1" s="6"/>
      <c r="K1" s="6"/>
    </row>
    <row r="2" spans="1:11" ht="16.5" customHeight="1">
      <c r="A2" s="15"/>
      <c r="B2" s="15"/>
      <c r="C2" s="15"/>
      <c r="D2" s="15"/>
      <c r="E2" s="15"/>
      <c r="F2" s="15"/>
      <c r="G2" s="15"/>
      <c r="H2" s="15"/>
      <c r="I2" s="15"/>
      <c r="J2" s="6"/>
      <c r="K2" s="6"/>
    </row>
    <row r="3" spans="1:11" ht="29.25" customHeight="1">
      <c r="A3" s="144" t="s">
        <v>256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26.25" customHeight="1">
      <c r="A4" s="17"/>
      <c r="B4" s="17"/>
      <c r="C4" s="17"/>
      <c r="D4" s="17"/>
      <c r="E4" s="17"/>
      <c r="F4" s="17"/>
      <c r="G4" s="17"/>
      <c r="H4" s="17"/>
      <c r="I4" s="17"/>
      <c r="J4" s="154" t="s">
        <v>132</v>
      </c>
      <c r="K4" s="154"/>
    </row>
    <row r="5" spans="1:11" ht="26.25" customHeight="1">
      <c r="A5" s="134" t="s">
        <v>131</v>
      </c>
      <c r="B5" s="145"/>
      <c r="C5" s="134" t="s">
        <v>133</v>
      </c>
      <c r="D5" s="145"/>
      <c r="E5" s="145"/>
      <c r="F5" s="134" t="s">
        <v>152</v>
      </c>
      <c r="G5" s="145"/>
      <c r="H5" s="145"/>
      <c r="I5" s="134" t="s">
        <v>153</v>
      </c>
      <c r="J5" s="145"/>
      <c r="K5" s="145"/>
    </row>
    <row r="6" spans="1:11" s="4" customFormat="1" ht="27.75" customHeight="1">
      <c r="A6" s="57" t="s">
        <v>33</v>
      </c>
      <c r="B6" s="57" t="s">
        <v>32</v>
      </c>
      <c r="C6" s="57" t="s">
        <v>18</v>
      </c>
      <c r="D6" s="57" t="s">
        <v>35</v>
      </c>
      <c r="E6" s="57" t="s">
        <v>36</v>
      </c>
      <c r="F6" s="57" t="s">
        <v>18</v>
      </c>
      <c r="G6" s="57" t="s">
        <v>35</v>
      </c>
      <c r="H6" s="57" t="s">
        <v>36</v>
      </c>
      <c r="I6" s="57" t="s">
        <v>18</v>
      </c>
      <c r="J6" s="57" t="s">
        <v>35</v>
      </c>
      <c r="K6" s="57" t="s">
        <v>36</v>
      </c>
    </row>
    <row r="7" spans="1:11" s="4" customFormat="1" ht="30" customHeight="1">
      <c r="A7" s="67"/>
      <c r="B7" s="19"/>
      <c r="C7" s="19"/>
      <c r="D7" s="19"/>
      <c r="E7" s="19"/>
      <c r="F7" s="19"/>
      <c r="G7" s="19"/>
      <c r="H7" s="19"/>
      <c r="I7" s="19"/>
      <c r="J7" s="20"/>
      <c r="K7" s="20"/>
    </row>
    <row r="8" spans="1:11" s="4" customFormat="1" ht="30" customHeight="1">
      <c r="A8" s="67"/>
      <c r="B8" s="19"/>
      <c r="C8" s="19"/>
      <c r="D8" s="19"/>
      <c r="E8" s="19"/>
      <c r="F8" s="19"/>
      <c r="G8" s="19"/>
      <c r="H8" s="19"/>
      <c r="I8" s="19"/>
      <c r="J8" s="20"/>
      <c r="K8" s="20"/>
    </row>
    <row r="9" spans="1:11" s="4" customFormat="1" ht="30" customHeight="1">
      <c r="A9" s="67"/>
      <c r="B9" s="19"/>
      <c r="C9" s="19"/>
      <c r="D9" s="19"/>
      <c r="E9" s="19"/>
      <c r="F9" s="19"/>
      <c r="G9" s="19"/>
      <c r="H9" s="19"/>
      <c r="I9" s="19"/>
      <c r="J9" s="20"/>
      <c r="K9" s="20"/>
    </row>
    <row r="10" spans="1:11" s="4" customFormat="1" ht="30" customHeight="1">
      <c r="A10" s="66"/>
      <c r="B10" s="19"/>
      <c r="C10" s="19"/>
      <c r="D10" s="19"/>
      <c r="E10" s="19"/>
      <c r="F10" s="19"/>
      <c r="G10" s="19"/>
      <c r="H10" s="19"/>
      <c r="I10" s="19"/>
      <c r="J10" s="20"/>
      <c r="K10" s="20"/>
    </row>
    <row r="11" spans="1:11" customFormat="1" ht="30" customHeight="1">
      <c r="A11" s="66"/>
      <c r="B11" s="22"/>
      <c r="C11" s="22"/>
      <c r="D11" s="22"/>
      <c r="E11" s="22"/>
      <c r="F11" s="22"/>
      <c r="G11" s="22"/>
      <c r="H11" s="22"/>
      <c r="I11" s="22"/>
      <c r="J11" s="23"/>
      <c r="K11" s="23"/>
    </row>
    <row r="12" spans="1:11" customFormat="1" ht="30" customHeight="1">
      <c r="A12" s="66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customFormat="1" ht="30" customHeight="1">
      <c r="A13" s="66"/>
      <c r="B13" s="19"/>
      <c r="C13" s="19"/>
      <c r="D13" s="19"/>
      <c r="E13" s="19"/>
      <c r="F13" s="19"/>
      <c r="G13" s="19"/>
      <c r="H13" s="19"/>
      <c r="I13" s="19"/>
      <c r="J13" s="21"/>
      <c r="K13" s="21"/>
    </row>
    <row r="14" spans="1:11" ht="30" customHeight="1">
      <c r="A14" s="66"/>
      <c r="B14" s="21"/>
      <c r="C14" s="21"/>
      <c r="D14" s="21"/>
      <c r="E14" s="21"/>
      <c r="F14" s="21"/>
      <c r="G14" s="21"/>
      <c r="H14" s="21"/>
      <c r="I14" s="19"/>
      <c r="J14" s="21"/>
      <c r="K14" s="21"/>
    </row>
    <row r="15" spans="1:11" ht="30" customHeight="1">
      <c r="A15" s="66"/>
      <c r="B15" s="19"/>
      <c r="C15" s="19"/>
      <c r="D15" s="19"/>
      <c r="E15" s="19"/>
      <c r="F15" s="19"/>
      <c r="G15" s="19"/>
      <c r="H15" s="19"/>
      <c r="I15" s="19"/>
      <c r="J15" s="21"/>
      <c r="K15" s="21"/>
    </row>
    <row r="16" spans="1:11" ht="30" customHeight="1">
      <c r="A16" s="66"/>
      <c r="B16" s="19"/>
      <c r="C16" s="19"/>
      <c r="D16" s="19"/>
      <c r="E16" s="19"/>
      <c r="F16" s="19"/>
      <c r="G16" s="19"/>
      <c r="H16" s="19"/>
      <c r="I16" s="19"/>
      <c r="J16" s="21"/>
      <c r="K16" s="21"/>
    </row>
    <row r="17" spans="1:11" ht="30" customHeight="1">
      <c r="A17" s="142" t="s">
        <v>151</v>
      </c>
      <c r="B17" s="143"/>
      <c r="C17" s="19"/>
      <c r="D17" s="19"/>
      <c r="E17" s="19"/>
      <c r="F17" s="19"/>
      <c r="G17" s="19"/>
      <c r="H17" s="19"/>
      <c r="I17" s="19"/>
      <c r="J17" s="21"/>
      <c r="K17" s="21"/>
    </row>
  </sheetData>
  <mergeCells count="7">
    <mergeCell ref="A17:B17"/>
    <mergeCell ref="A3:K3"/>
    <mergeCell ref="I5:K5"/>
    <mergeCell ref="C5:E5"/>
    <mergeCell ref="A5:B5"/>
    <mergeCell ref="F5:H5"/>
    <mergeCell ref="J4:K4"/>
  </mergeCells>
  <phoneticPr fontId="17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2" sqref="A2:I2"/>
    </sheetView>
  </sheetViews>
  <sheetFormatPr defaultRowHeight="14.25"/>
  <cols>
    <col min="1" max="1" width="25.25" customWidth="1"/>
    <col min="2" max="9" width="11.75" customWidth="1"/>
  </cols>
  <sheetData>
    <row r="1" spans="1:9" ht="18.75">
      <c r="A1" s="69" t="s">
        <v>174</v>
      </c>
      <c r="B1" s="15"/>
      <c r="C1" s="15"/>
      <c r="D1" s="15"/>
      <c r="E1" s="15"/>
      <c r="F1" s="15"/>
      <c r="G1" s="15"/>
    </row>
    <row r="2" spans="1:9" ht="22.5">
      <c r="A2" s="159" t="s">
        <v>257</v>
      </c>
      <c r="B2" s="159"/>
      <c r="C2" s="159"/>
      <c r="D2" s="159"/>
      <c r="E2" s="159"/>
      <c r="F2" s="159"/>
      <c r="G2" s="159"/>
      <c r="H2" s="159"/>
      <c r="I2" s="159"/>
    </row>
    <row r="3" spans="1:9" ht="20.25" customHeight="1">
      <c r="A3" s="73"/>
      <c r="B3" s="74"/>
      <c r="C3" s="74"/>
      <c r="D3" s="74"/>
      <c r="E3" s="74"/>
      <c r="F3" s="74"/>
      <c r="G3" s="74"/>
      <c r="H3" s="160" t="s">
        <v>163</v>
      </c>
      <c r="I3" s="160"/>
    </row>
    <row r="4" spans="1:9" ht="21" customHeight="1">
      <c r="A4" s="161" t="s">
        <v>155</v>
      </c>
      <c r="B4" s="162" t="s">
        <v>156</v>
      </c>
      <c r="C4" s="163" t="s">
        <v>164</v>
      </c>
      <c r="D4" s="75" t="s">
        <v>157</v>
      </c>
      <c r="E4" s="75"/>
      <c r="F4" s="158" t="s">
        <v>158</v>
      </c>
      <c r="G4" s="162" t="s">
        <v>159</v>
      </c>
      <c r="H4" s="158" t="s">
        <v>165</v>
      </c>
      <c r="I4" s="158" t="s">
        <v>160</v>
      </c>
    </row>
    <row r="5" spans="1:9" ht="21" customHeight="1">
      <c r="A5" s="161"/>
      <c r="B5" s="162"/>
      <c r="C5" s="163"/>
      <c r="D5" s="81" t="s">
        <v>179</v>
      </c>
      <c r="E5" s="81" t="s">
        <v>180</v>
      </c>
      <c r="F5" s="158"/>
      <c r="G5" s="162"/>
      <c r="H5" s="158"/>
      <c r="I5" s="158"/>
    </row>
    <row r="6" spans="1:9" ht="27.75" customHeight="1">
      <c r="A6" s="77" t="s">
        <v>161</v>
      </c>
      <c r="B6" s="71"/>
      <c r="C6" s="72"/>
      <c r="D6" s="72"/>
      <c r="E6" s="72"/>
      <c r="F6" s="76"/>
      <c r="G6" s="71"/>
      <c r="H6" s="71" t="s">
        <v>162</v>
      </c>
      <c r="I6" s="71" t="s">
        <v>162</v>
      </c>
    </row>
    <row r="7" spans="1:9" ht="27.75" customHeight="1">
      <c r="A7" s="78"/>
      <c r="B7" s="71"/>
      <c r="C7" s="72"/>
      <c r="D7" s="72"/>
      <c r="E7" s="72"/>
      <c r="F7" s="76"/>
      <c r="G7" s="71"/>
      <c r="H7" s="71"/>
      <c r="I7" s="71"/>
    </row>
    <row r="8" spans="1:9" ht="27.75" customHeight="1">
      <c r="A8" s="78"/>
      <c r="B8" s="71"/>
      <c r="C8" s="72"/>
      <c r="D8" s="72"/>
      <c r="E8" s="72"/>
      <c r="F8" s="76"/>
      <c r="G8" s="71"/>
      <c r="H8" s="71"/>
      <c r="I8" s="71"/>
    </row>
    <row r="9" spans="1:9" ht="27.75" customHeight="1">
      <c r="A9" s="78"/>
      <c r="B9" s="71"/>
      <c r="C9" s="72"/>
      <c r="D9" s="72"/>
      <c r="E9" s="72"/>
      <c r="F9" s="76"/>
      <c r="G9" s="71"/>
      <c r="H9" s="71"/>
      <c r="I9" s="71"/>
    </row>
    <row r="10" spans="1:9" ht="27.75" customHeight="1">
      <c r="A10" s="78"/>
      <c r="B10" s="71"/>
      <c r="C10" s="72"/>
      <c r="D10" s="72"/>
      <c r="E10" s="72"/>
      <c r="F10" s="76"/>
      <c r="G10" s="71"/>
      <c r="H10" s="71"/>
      <c r="I10" s="71"/>
    </row>
    <row r="11" spans="1:9" ht="27.75" customHeight="1">
      <c r="A11" s="78"/>
      <c r="B11" s="71"/>
      <c r="C11" s="72"/>
      <c r="D11" s="72"/>
      <c r="E11" s="72"/>
      <c r="F11" s="76"/>
      <c r="G11" s="71"/>
      <c r="H11" s="71"/>
      <c r="I11" s="71"/>
    </row>
    <row r="12" spans="1:9" ht="27.75" customHeight="1">
      <c r="A12" s="78"/>
      <c r="B12" s="71"/>
      <c r="C12" s="72"/>
      <c r="D12" s="72"/>
      <c r="E12" s="72"/>
      <c r="F12" s="76"/>
      <c r="G12" s="71"/>
      <c r="H12" s="71"/>
      <c r="I12" s="71"/>
    </row>
    <row r="13" spans="1:9" ht="27.75" customHeight="1">
      <c r="A13" s="78"/>
      <c r="B13" s="71"/>
      <c r="C13" s="72"/>
      <c r="D13" s="72"/>
      <c r="E13" s="72"/>
      <c r="F13" s="76"/>
      <c r="G13" s="71"/>
      <c r="H13" s="71"/>
      <c r="I13" s="71"/>
    </row>
    <row r="14" spans="1:9" ht="27.75" customHeight="1">
      <c r="A14" s="78"/>
      <c r="B14" s="71"/>
      <c r="C14" s="72"/>
      <c r="D14" s="72"/>
      <c r="E14" s="72"/>
      <c r="F14" s="76"/>
      <c r="G14" s="71"/>
      <c r="H14" s="71"/>
      <c r="I14" s="71"/>
    </row>
    <row r="15" spans="1:9" ht="27.75" customHeight="1">
      <c r="A15" s="78"/>
      <c r="B15" s="71"/>
      <c r="C15" s="72"/>
      <c r="D15" s="72"/>
      <c r="E15" s="72"/>
      <c r="F15" s="76"/>
      <c r="G15" s="71"/>
      <c r="H15" s="71"/>
      <c r="I15" s="71"/>
    </row>
    <row r="16" spans="1:9" ht="27.75" customHeight="1">
      <c r="A16" s="78"/>
      <c r="B16" s="71"/>
      <c r="C16" s="72"/>
      <c r="D16" s="72"/>
      <c r="E16" s="72"/>
      <c r="F16" s="76"/>
      <c r="G16" s="71"/>
      <c r="H16" s="71"/>
      <c r="I16" s="71"/>
    </row>
    <row r="17" spans="1:9" ht="27.75" customHeight="1">
      <c r="A17" s="78"/>
      <c r="B17" s="71"/>
      <c r="C17" s="72"/>
      <c r="D17" s="72"/>
      <c r="E17" s="72"/>
      <c r="F17" s="76"/>
      <c r="G17" s="71"/>
      <c r="H17" s="71"/>
      <c r="I17" s="71"/>
    </row>
    <row r="18" spans="1:9" ht="27.75" customHeight="1">
      <c r="A18" s="78"/>
      <c r="B18" s="71"/>
      <c r="C18" s="72"/>
      <c r="D18" s="72"/>
      <c r="E18" s="72"/>
      <c r="F18" s="76"/>
      <c r="G18" s="71"/>
      <c r="H18" s="71"/>
      <c r="I18" s="71"/>
    </row>
  </sheetData>
  <mergeCells count="9">
    <mergeCell ref="H4:H5"/>
    <mergeCell ref="I4:I5"/>
    <mergeCell ref="A2:I2"/>
    <mergeCell ref="H3:I3"/>
    <mergeCell ref="A4:A5"/>
    <mergeCell ref="B4:B5"/>
    <mergeCell ref="C4:C5"/>
    <mergeCell ref="F4:F5"/>
    <mergeCell ref="G4:G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'1、2019年部门收支总表'!Print_Titles</vt:lpstr>
      <vt:lpstr>'4、2019年财政拨款收支总表'!Print_Titles</vt:lpstr>
      <vt:lpstr>'6、2019年一般公共预算基本支出经济科目表'!Print_Titles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123</dc:creator>
  <cp:keywords/>
  <dc:description/>
  <cp:lastModifiedBy>Administrator</cp:lastModifiedBy>
  <cp:revision/>
  <cp:lastPrinted>2019-03-26T08:54:46Z</cp:lastPrinted>
  <dcterms:created xsi:type="dcterms:W3CDTF">1996-12-17T01:32:42Z</dcterms:created>
  <dcterms:modified xsi:type="dcterms:W3CDTF">2019-03-28T01:30:42Z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2052-9.1.0.5041</vt:lpwstr>
  </property>
</Properties>
</file>