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977" firstSheet="6" activeTab="9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<sst xmlns="http://schemas.openxmlformats.org/spreadsheetml/2006/main" count="497" uniqueCount="260">
  <si>
    <t>表1</t>
  </si>
  <si>
    <t>孝义市振兴街道办事处2019年部门收支总表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</si>
  <si>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</si>
  <si>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</si>
  <si>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</si>
  <si>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</si>
  <si>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</si>
  <si>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</si>
  <si>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</si>
  <si>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</si>
  <si>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</si>
  <si>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</si>
  <si>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25.22</t>
  </si>
  <si>
    <t>一、一般公共服务支出</t>
  </si>
  <si>
    <t>36.24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</si>
  <si>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</si>
  <si>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</si>
  <si>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</si>
  <si>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</si>
  <si>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</si>
  <si>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</si>
  <si>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</si>
  <si>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</si>
  <si>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</si>
  <si>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</si>
  <si>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5.34</t>
  </si>
  <si>
    <t>十、卫生健康支出</t>
  </si>
  <si>
    <t>108.51</t>
  </si>
  <si>
    <t>十一、节能环保支出</t>
  </si>
  <si>
    <t>十二、城乡社区支出</t>
  </si>
  <si>
    <t>-11.36</t>
  </si>
  <si>
    <t>十三、农林水支出</t>
  </si>
  <si>
    <t>-8.39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</si>
  <si>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</si>
  <si>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</si>
  <si>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</si>
  <si>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</si>
  <si>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</si>
  <si>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</si>
  <si>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4.69</t>
  </si>
  <si>
    <t>二十二、粮油物资储备支出</t>
  </si>
  <si>
    <t>二十九、其他支出</t>
  </si>
  <si>
    <t>本年收入合计</t>
  </si>
  <si>
    <t>本年支出合计</t>
  </si>
  <si>
    <t>表2</t>
  </si>
  <si>
    <t>孝义市振兴街道办事处2019年部门收入总表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</si>
  <si>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</si>
  <si>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</si>
  <si>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</si>
  <si>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</si>
  <si>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</si>
  <si>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</si>
  <si>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</si>
  <si>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</si>
  <si>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</si>
  <si>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20103</t>
  </si>
  <si>
    <t xml:space="preserve">  政府办公厅（室）及相关机构事务</t>
  </si>
  <si>
    <t>2010301</t>
  </si>
  <si>
    <t xml:space="preserve">    行政运行（政府办公厅（室）及相关机构事务）</t>
  </si>
  <si>
    <t>2010350</t>
  </si>
  <si>
    <t xml:space="preserve">    事业运行（政府办公厅（室）及相关机构事务）</t>
  </si>
  <si>
    <t>208</t>
  </si>
  <si>
    <t>社会保障和就业支出</t>
  </si>
  <si>
    <t>20805</t>
  </si>
  <si>
    <t xml:space="preserve">  行政事业单位离退休</t>
  </si>
  <si>
    <t>2080505</t>
  </si>
  <si>
    <t xml:space="preserve">    机关事业单位基本养老保险缴费支出</t>
  </si>
  <si>
    <t>20811</t>
  </si>
  <si>
    <t xml:space="preserve">  残疾人事业</t>
  </si>
  <si>
    <t>2081107</t>
  </si>
  <si>
    <t xml:space="preserve">    残疾人生活和护理补贴</t>
  </si>
  <si>
    <t>210</t>
  </si>
  <si>
    <t>卫生健康支出</t>
  </si>
  <si>
    <t>21007</t>
  </si>
  <si>
    <t xml:space="preserve">  计划生育事务</t>
  </si>
  <si>
    <t>2100799</t>
  </si>
  <si>
    <t xml:space="preserve">    其他计划生育事务支出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</si>
  <si>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</si>
  <si>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</si>
  <si>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</si>
  <si>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</si>
  <si>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</si>
  <si>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</si>
  <si>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</si>
  <si>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</si>
  <si>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212</t>
  </si>
  <si>
    <t>城乡社区支出</t>
  </si>
  <si>
    <t>21203</t>
  </si>
  <si>
    <t xml:space="preserve">  城乡社区公共设施</t>
  </si>
  <si>
    <t>2120399</t>
  </si>
  <si>
    <t xml:space="preserve">    其他城乡社区公共设施支出</t>
  </si>
  <si>
    <t>213</t>
  </si>
  <si>
    <t>农林水支出</t>
  </si>
  <si>
    <t>21307</t>
  </si>
  <si>
    <t xml:space="preserve">  农村综合改革</t>
  </si>
  <si>
    <t>2130705</t>
  </si>
  <si>
    <t xml:space="preserve">    对村民委员会和村党支部的补助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</si>
  <si>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</si>
  <si>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</si>
  <si>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</si>
  <si>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</si>
  <si>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</si>
  <si>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</si>
  <si>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合计</t>
  </si>
  <si>
    <t>表3</t>
  </si>
  <si>
    <t>孝义市振兴街道办事处2019年部门支出总表</t>
  </si>
  <si>
    <t>基本支出</t>
  </si>
  <si>
    <t>项目支出</t>
  </si>
  <si>
    <t>表4</t>
  </si>
  <si>
    <t>孝义市振兴街道办事处2019年财政拨款收支总表</t>
  </si>
  <si>
    <t>小计</t>
  </si>
  <si>
    <t>政府性基金预算</t>
  </si>
  <si>
    <t>表5</t>
  </si>
  <si>
    <t>孝义市振兴街道办事处2019年一般公共预算支出表</t>
  </si>
  <si>
    <t>2018年预算数</t>
  </si>
  <si>
    <t>2019年预算数</t>
  </si>
  <si>
    <t>2019年预算数比2018年预算数增减%</t>
  </si>
  <si>
    <t>27.56</t>
  </si>
  <si>
    <t>345.89</t>
  </si>
  <si>
    <t>378.26</t>
  </si>
  <si>
    <t>40.93</t>
  </si>
  <si>
    <t>21.35</t>
  </si>
  <si>
    <t>32.64</t>
  </si>
  <si>
    <t>20132</t>
  </si>
  <si>
    <t xml:space="preserve">  组织事务</t>
  </si>
  <si>
    <t>-100</t>
  </si>
  <si>
    <t>2013202</t>
  </si>
  <si>
    <t xml:space="preserve">    一般行政管理事务（组织事务）</t>
  </si>
  <si>
    <t>3.19</t>
  </si>
  <si>
    <t>2080506</t>
  </si>
  <si>
    <t xml:space="preserve">    机关事业单位职业年金缴费支出</t>
  </si>
  <si>
    <t>15.19</t>
  </si>
  <si>
    <t>2081199</t>
  </si>
  <si>
    <t xml:space="preserve">    其他残疾人事业支出</t>
  </si>
  <si>
    <t>医疗卫生与计划生育支出</t>
  </si>
  <si>
    <t>108.46</t>
  </si>
  <si>
    <t>162.3</t>
  </si>
  <si>
    <t>-3.41</t>
  </si>
  <si>
    <t>-5.1</t>
  </si>
  <si>
    <t>-11.37</t>
  </si>
  <si>
    <t>-5.33</t>
  </si>
  <si>
    <t>1.66</t>
  </si>
  <si>
    <t>-28.87</t>
  </si>
  <si>
    <t>-8.38</t>
  </si>
  <si>
    <t>4.7</t>
  </si>
  <si>
    <t>合  计</t>
  </si>
  <si>
    <t>22.83</t>
  </si>
  <si>
    <t>37.3</t>
  </si>
  <si>
    <t>表6</t>
  </si>
  <si>
    <t>孝义市振兴街道办事处2019年一般公共预算基本支出经济科目表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</si>
  <si>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</si>
  <si>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</si>
  <si>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</si>
  <si>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</si>
  <si>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</si>
  <si>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</si>
  <si>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</si>
  <si>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</si>
  <si>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</si>
  <si>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</si>
  <si>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</si>
  <si>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</si>
  <si>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</si>
  <si>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</si>
  <si>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</si>
  <si>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</si>
  <si>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</si>
  <si>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</si>
  <si>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</si>
  <si>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</si>
  <si>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</si>
  <si>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</si>
  <si>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</si>
  <si>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</si>
  <si>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</si>
  <si>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</si>
  <si>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</si>
  <si>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</si>
  <si>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</si>
  <si>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</si>
  <si>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</si>
  <si>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</si>
  <si>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</si>
  <si>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</si>
  <si>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</si>
  <si>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</si>
  <si>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</si>
  <si>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</si>
  <si>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</si>
  <si>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</si>
  <si>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</si>
  <si>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</si>
  <si>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</si>
  <si>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</si>
  <si>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</si>
  <si>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</si>
  <si>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</si>
  <si>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</si>
  <si>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</si>
  <si>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</si>
  <si>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</si>
  <si>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</si>
  <si>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</si>
  <si>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</si>
  <si>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孝义市振兴街道办事处2019年一般公共预算“三公”经费支出情况统计表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</si>
  <si>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</si>
  <si>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</si>
  <si>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</si>
  <si>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</si>
  <si>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</si>
  <si>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</si>
  <si>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</si>
  <si>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</si>
  <si>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孝义市振兴街道办事处2019年政府性基金预算支出表</t>
  </si>
  <si>
    <t>2019年预算比2018年预算数增减</t>
  </si>
  <si>
    <t>表9</t>
  </si>
  <si>
    <t>孝义市振兴街道办事处2019年一般公共预算重点项目绩效目标表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</si>
  <si>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</si>
  <si>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</si>
  <si>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</si>
  <si>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</si>
  <si>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</si>
  <si>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</si>
  <si>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</si>
  <si>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</si>
  <si>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</si>
  <si>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</si>
  <si>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</si>
  <si>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</si>
  <si>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孝义市振兴街道办事处2019年政府采购预算表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</si>
  <si>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</si>
  <si>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</si>
  <si>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</si>
  <si>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</si>
  <si>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</si>
  <si>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</si>
  <si>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</si>
  <si>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</si>
  <si>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</si>
  <si>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</si>
  <si>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</si>
  <si>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</si>
  <si>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</si>
  <si>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</si>
  <si>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</si>
  <si>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办公设备采购</t>
  </si>
  <si>
    <t>供暖</t>
  </si>
  <si>
    <t>套</t>
  </si>
  <si>
    <t>A4</t>
  </si>
  <si>
    <t>台</t>
  </si>
  <si>
    <t>台式</t>
  </si>
  <si>
    <t>办公</t>
  </si>
  <si>
    <t>组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</si>
  <si>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</si>
  <si>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孝义市振兴街道办事处2019年政府购买服务支出预算表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</si>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</sst>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;* \-#,##0.0;* &quot;&quot;??;@"/>
    <numFmt numFmtId="177" formatCode="0.00_ "/>
    <numFmt numFmtId="178" formatCode="0_ "/>
  </numFmts>
  <fonts count="36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name val="黑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Protection="0"/>
    <xf numFmtId="42" fontId="17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5" fillId="13" borderId="14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19" borderId="16" applyNumberFormat="0" applyFon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3" fillId="28" borderId="19" applyNumberFormat="0" applyAlignment="0" applyProtection="0">
      <alignment vertical="center"/>
    </xf>
    <xf numFmtId="0" fontId="34" fillId="28" borderId="14" applyNumberFormat="0" applyAlignment="0" applyProtection="0">
      <alignment vertical="center"/>
    </xf>
    <xf numFmtId="0" fontId="35" fillId="33" borderId="20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 applyProtection="0"/>
  </cellStyleXfs>
  <cellXfs count="190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3" fontId="3" fillId="0" borderId="2" xfId="0" applyNumberFormat="1" applyFont="1" applyFill="1" applyBorder="1" applyAlignment="1" applyProtection="1">
      <alignment horizontal="center" vertical="center"/>
    </xf>
    <xf numFmtId="3" fontId="3" fillId="0" borderId="4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8" fillId="0" borderId="2" xfId="0" applyFont="1" applyBorder="1" applyProtection="1"/>
    <xf numFmtId="0" fontId="0" fillId="0" borderId="2" xfId="0" applyFont="1" applyFill="1" applyBorder="1" applyProtection="1"/>
    <xf numFmtId="0" fontId="10" fillId="0" borderId="0" xfId="0" applyFont="1" applyAlignment="1" applyProtection="1">
      <alignment horizontal="right" vertical="center"/>
    </xf>
    <xf numFmtId="177" fontId="3" fillId="0" borderId="0" xfId="0" applyNumberFormat="1" applyFont="1" applyProtection="1"/>
    <xf numFmtId="49" fontId="3" fillId="0" borderId="0" xfId="0" applyNumberFormat="1" applyFont="1" applyProtection="1"/>
    <xf numFmtId="177" fontId="5" fillId="0" borderId="0" xfId="0" applyNumberFormat="1" applyFont="1" applyAlignment="1" applyProtection="1">
      <alignment horizontal="left"/>
    </xf>
    <xf numFmtId="177" fontId="6" fillId="0" borderId="0" xfId="0" applyNumberFormat="1" applyFont="1" applyAlignment="1" applyProtection="1">
      <alignment horizontal="center" vertical="center"/>
    </xf>
    <xf numFmtId="0" fontId="0" fillId="0" borderId="8" xfId="0" applyFont="1" applyBorder="1" applyAlignment="1" applyProtection="1">
      <alignment vertical="center"/>
    </xf>
    <xf numFmtId="177" fontId="0" fillId="0" borderId="8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horizontal="left" vertical="center" wrapText="1"/>
    </xf>
    <xf numFmtId="177" fontId="3" fillId="0" borderId="2" xfId="0" applyNumberFormat="1" applyFont="1" applyBorder="1" applyAlignment="1" applyProtection="1">
      <alignment vertical="center"/>
      <protection locked="0"/>
    </xf>
    <xf numFmtId="177" fontId="3" fillId="0" borderId="2" xfId="0" applyNumberFormat="1" applyFont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right" vertical="center"/>
    </xf>
    <xf numFmtId="49" fontId="4" fillId="0" borderId="7" xfId="0" applyNumberFormat="1" applyFont="1" applyFill="1" applyBorder="1" applyAlignment="1" applyProtection="1">
      <alignment horizontal="left" vertical="center" wrapText="1"/>
    </xf>
    <xf numFmtId="177" fontId="3" fillId="0" borderId="1" xfId="0" applyNumberFormat="1" applyFont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vertical="center"/>
    </xf>
    <xf numFmtId="0" fontId="3" fillId="0" borderId="2" xfId="0" applyFont="1" applyBorder="1" applyProtection="1"/>
    <xf numFmtId="49" fontId="0" fillId="0" borderId="2" xfId="0" applyNumberFormat="1" applyFont="1" applyFill="1" applyBorder="1" applyAlignment="1" applyProtection="1">
      <alignment vertical="center"/>
      <protection locked="0"/>
    </xf>
    <xf numFmtId="178" fontId="4" fillId="0" borderId="7" xfId="0" applyNumberFormat="1" applyFont="1" applyFill="1" applyBorder="1" applyAlignment="1" applyProtection="1">
      <alignment vertical="center"/>
      <protection locked="0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177" fontId="3" fillId="0" borderId="2" xfId="0" applyNumberFormat="1" applyFont="1" applyBorder="1" applyProtection="1"/>
    <xf numFmtId="0" fontId="11" fillId="0" borderId="4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177" fontId="12" fillId="0" borderId="2" xfId="0" applyNumberFormat="1" applyFont="1" applyBorder="1" applyAlignment="1" applyProtection="1">
      <alignment horizontal="right" vertical="center"/>
    </xf>
    <xf numFmtId="0" fontId="12" fillId="0" borderId="2" xfId="0" applyFont="1" applyBorder="1" applyAlignment="1" applyProtection="1">
      <alignment horizontal="right" vertical="center"/>
    </xf>
    <xf numFmtId="49" fontId="0" fillId="0" borderId="0" xfId="0" applyNumberFormat="1" applyFont="1" applyAlignment="1" applyProtection="1">
      <alignment horizontal="center"/>
    </xf>
    <xf numFmtId="49" fontId="6" fillId="0" borderId="0" xfId="0" applyNumberFormat="1" applyFont="1" applyAlignment="1" applyProtection="1">
      <alignment horizontal="center" vertical="center"/>
    </xf>
    <xf numFmtId="49" fontId="0" fillId="0" borderId="8" xfId="0" applyNumberFormat="1" applyFont="1" applyBorder="1" applyAlignment="1" applyProtection="1">
      <alignment vertical="center"/>
    </xf>
    <xf numFmtId="49" fontId="0" fillId="0" borderId="8" xfId="0" applyNumberFormat="1" applyFont="1" applyBorder="1" applyAlignment="1" applyProtection="1">
      <alignment horizontal="right" vertical="center"/>
    </xf>
    <xf numFmtId="49" fontId="0" fillId="0" borderId="2" xfId="0" applyNumberFormat="1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right" vertical="center"/>
    </xf>
    <xf numFmtId="49" fontId="12" fillId="0" borderId="2" xfId="0" applyNumberFormat="1" applyFont="1" applyBorder="1" applyAlignment="1" applyProtection="1">
      <alignment horizontal="right" vertical="center"/>
    </xf>
    <xf numFmtId="0" fontId="4" fillId="0" borderId="0" xfId="0" applyFont="1" applyProtection="1"/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178" fontId="4" fillId="0" borderId="2" xfId="0" applyNumberFormat="1" applyFont="1" applyBorder="1" applyAlignment="1" applyProtection="1">
      <alignment vertical="center"/>
      <protection locked="0"/>
    </xf>
    <xf numFmtId="0" fontId="3" fillId="0" borderId="7" xfId="0" applyNumberFormat="1" applyFont="1" applyFill="1" applyBorder="1" applyAlignment="1" applyProtection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right" vertical="center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177" fontId="12" fillId="0" borderId="2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Protection="1"/>
    <xf numFmtId="0" fontId="3" fillId="0" borderId="0" xfId="0" applyFont="1" applyAlignment="1" applyProtection="1">
      <alignment horizontal="left"/>
    </xf>
    <xf numFmtId="178" fontId="2" fillId="0" borderId="0" xfId="0" applyNumberFormat="1" applyFont="1" applyBorder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center" vertical="center" wrapText="1"/>
    </xf>
    <xf numFmtId="3" fontId="4" fillId="0" borderId="5" xfId="0" applyNumberFormat="1" applyFont="1" applyFill="1" applyBorder="1" applyAlignment="1" applyProtection="1">
      <alignment horizontal="right" vertical="center"/>
    </xf>
    <xf numFmtId="49" fontId="0" fillId="0" borderId="4" xfId="0" applyNumberFormat="1" applyFont="1" applyBorder="1" applyAlignment="1" applyProtection="1">
      <alignment horizontal="left" vertical="center"/>
      <protection locked="0"/>
    </xf>
    <xf numFmtId="177" fontId="10" fillId="0" borderId="2" xfId="0" applyNumberFormat="1" applyFont="1" applyBorder="1" applyAlignment="1" applyProtection="1">
      <alignment horizontal="center" vertical="center"/>
      <protection locked="0"/>
    </xf>
    <xf numFmtId="177" fontId="10" fillId="0" borderId="2" xfId="0" applyNumberFormat="1" applyFont="1" applyBorder="1" applyAlignment="1" applyProtection="1">
      <alignment horizontal="center" vertical="center"/>
    </xf>
    <xf numFmtId="49" fontId="13" fillId="0" borderId="0" xfId="0" applyNumberFormat="1" applyFont="1" applyAlignment="1" applyProtection="1">
      <alignment vertical="center"/>
    </xf>
    <xf numFmtId="49" fontId="13" fillId="0" borderId="0" xfId="0" applyNumberFormat="1" applyFont="1" applyAlignment="1" applyProtection="1">
      <alignment horizontal="right" vertical="center"/>
    </xf>
    <xf numFmtId="49" fontId="2" fillId="0" borderId="0" xfId="0" applyNumberFormat="1" applyFont="1" applyAlignment="1" applyProtection="1">
      <alignment vertical="center"/>
    </xf>
    <xf numFmtId="49" fontId="0" fillId="0" borderId="0" xfId="0" applyNumberFormat="1" applyFont="1" applyAlignment="1" applyProtection="1">
      <alignment horizontal="right" vertical="center"/>
    </xf>
    <xf numFmtId="0" fontId="0" fillId="0" borderId="5" xfId="0" applyFont="1" applyBorder="1" applyAlignment="1" applyProtection="1">
      <alignment horizontal="center" vertical="center"/>
    </xf>
    <xf numFmtId="49" fontId="0" fillId="0" borderId="7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49" fontId="0" fillId="0" borderId="4" xfId="0" applyNumberFormat="1" applyFont="1" applyBorder="1" applyAlignment="1" applyProtection="1">
      <alignment horizontal="center" vertical="center"/>
    </xf>
    <xf numFmtId="49" fontId="0" fillId="0" borderId="5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 wrapText="1"/>
    </xf>
    <xf numFmtId="49" fontId="0" fillId="0" borderId="2" xfId="0" applyNumberFormat="1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4" fillId="0" borderId="2" xfId="0" applyNumberFormat="1" applyFont="1" applyBorder="1" applyAlignment="1" applyProtection="1">
      <alignment vertical="center"/>
      <protection locked="0"/>
    </xf>
    <xf numFmtId="49" fontId="4" fillId="0" borderId="2" xfId="0" applyNumberFormat="1" applyFont="1" applyBorder="1" applyAlignment="1" applyProtection="1">
      <alignment horizontal="right" vertical="center"/>
      <protection locked="0"/>
    </xf>
    <xf numFmtId="49" fontId="4" fillId="0" borderId="2" xfId="0" applyNumberFormat="1" applyFont="1" applyBorder="1" applyAlignment="1" applyProtection="1">
      <alignment vertical="center"/>
      <protection locked="0"/>
    </xf>
    <xf numFmtId="49" fontId="4" fillId="0" borderId="2" xfId="0" applyNumberFormat="1" applyFont="1" applyBorder="1" applyAlignment="1" applyProtection="1">
      <alignment vertical="center"/>
    </xf>
    <xf numFmtId="0" fontId="4" fillId="0" borderId="4" xfId="0" applyNumberFormat="1" applyFont="1" applyBorder="1" applyAlignment="1" applyProtection="1">
      <alignment vertical="center"/>
    </xf>
    <xf numFmtId="0" fontId="4" fillId="0" borderId="4" xfId="0" applyNumberFormat="1" applyFont="1" applyBorder="1" applyAlignment="1" applyProtection="1">
      <alignment vertical="center"/>
      <protection locked="0"/>
    </xf>
    <xf numFmtId="49" fontId="4" fillId="0" borderId="4" xfId="0" applyNumberFormat="1" applyFont="1" applyBorder="1" applyAlignment="1" applyProtection="1">
      <alignment vertical="center"/>
      <protection locked="0"/>
    </xf>
    <xf numFmtId="0" fontId="4" fillId="0" borderId="2" xfId="0" applyNumberFormat="1" applyFont="1" applyBorder="1" applyAlignment="1" applyProtection="1">
      <alignment vertical="center"/>
    </xf>
    <xf numFmtId="0" fontId="4" fillId="0" borderId="2" xfId="0" applyFont="1" applyBorder="1" applyProtection="1"/>
    <xf numFmtId="49" fontId="4" fillId="0" borderId="2" xfId="0" applyNumberFormat="1" applyFont="1" applyBorder="1" applyProtection="1"/>
    <xf numFmtId="49" fontId="12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4" workbookViewId="0">
      <selection activeCell="D10" sqref="D10"/>
    </sheetView>
  </sheetViews>
  <sheetFormatPr defaultColWidth="6.875" defaultRowHeight="11.25" outlineLevelCol="7"/>
  <cols>
    <col min="1" max="1" width="33" style="63" customWidth="1"/>
    <col min="2" max="3" width="9.25" style="63" customWidth="1"/>
    <col min="4" max="4" width="12.625" style="101" customWidth="1"/>
    <col min="5" max="5" width="34.125" style="63" customWidth="1"/>
    <col min="6" max="7" width="10.25" style="101" customWidth="1"/>
    <col min="8" max="8" width="11.5" style="101" customWidth="1"/>
    <col min="9" max="16384" width="6.875" style="63"/>
  </cols>
  <sheetData>
    <row r="1" ht="16.5" customHeight="1" spans="1:8">
      <c r="A1" s="65" t="s">
        <v>0</v>
      </c>
      <c r="B1" s="65"/>
      <c r="C1" s="65"/>
      <c r="D1" s="167"/>
      <c r="E1" s="132"/>
      <c r="F1" s="167"/>
      <c r="G1" s="167"/>
      <c r="H1" s="168"/>
    </row>
    <row r="2" ht="18.75" customHeight="1" spans="1:8">
      <c r="A2" s="134"/>
      <c r="B2" s="134"/>
      <c r="C2" s="134"/>
      <c r="D2" s="167"/>
      <c r="E2" s="132"/>
      <c r="F2" s="167"/>
      <c r="G2" s="167"/>
      <c r="H2" s="168"/>
    </row>
    <row r="3" ht="44" customHeight="1" spans="1:8">
      <c r="A3" s="79" t="s">
        <v>1</v>
      </c>
      <c r="B3" s="79"/>
      <c r="C3" s="79"/>
      <c r="D3" s="125"/>
      <c r="E3" s="79"/>
      <c r="F3" s="125"/>
      <c r="G3" s="125"/>
      <c r="H3" s="125"/>
    </row>
    <row r="4" ht="14.25" customHeight="1" spans="1:8">
      <c r="A4" s="135"/>
      <c r="B4" s="135"/>
      <c r="C4" s="135"/>
      <c r="D4" s="169"/>
      <c r="E4" s="135"/>
      <c r="F4" s="169"/>
      <c r="G4" s="169"/>
      <c r="H4" s="170" t="s">
        <v>2</v>
      </c>
    </row>
    <row r="5" ht="24" customHeight="1" spans="1:8">
      <c r="A5" s="190" t="s">
        <v>3</v>
      </c>
      <c r="B5" s="66"/>
      <c r="C5" s="66"/>
      <c r="D5" s="128"/>
      <c r="E5" s="190" t="s">
        <v>4</v>
      </c>
      <c r="F5" s="128"/>
      <c r="G5" s="128"/>
      <c r="H5" s="128"/>
    </row>
    <row r="6" ht="24" customHeight="1" spans="1:8">
      <c r="A6" s="191" t="s">
        <v>5</v>
      </c>
      <c r="B6" s="143" t="s">
        <v>6</v>
      </c>
      <c r="C6" s="171"/>
      <c r="D6" s="172"/>
      <c r="E6" s="173" t="s">
        <v>7</v>
      </c>
      <c r="F6" s="174" t="s">
        <v>6</v>
      </c>
      <c r="G6" s="175"/>
      <c r="H6" s="172"/>
    </row>
    <row r="7" ht="48.75" customHeight="1" spans="1:8">
      <c r="A7" s="146"/>
      <c r="B7" s="176" t="s">
        <v>8</v>
      </c>
      <c r="C7" s="176" t="s">
        <v>9</v>
      </c>
      <c r="D7" s="177" t="s">
        <v>10</v>
      </c>
      <c r="E7" s="178"/>
      <c r="F7" s="177" t="s">
        <v>8</v>
      </c>
      <c r="G7" s="177" t="s">
        <v>9</v>
      </c>
      <c r="H7" s="177" t="s">
        <v>10</v>
      </c>
    </row>
    <row r="8" s="131" customFormat="1" ht="22" customHeight="1" spans="1:8">
      <c r="A8" s="136" t="s">
        <v>11</v>
      </c>
      <c r="B8" s="136">
        <v>845.78</v>
      </c>
      <c r="C8" s="136">
        <v>1059.09</v>
      </c>
      <c r="D8" s="129" t="s">
        <v>12</v>
      </c>
      <c r="E8" s="137" t="s">
        <v>13</v>
      </c>
      <c r="F8" s="179">
        <v>542.23</v>
      </c>
      <c r="G8" s="180">
        <v>738.71</v>
      </c>
      <c r="H8" s="129" t="s">
        <v>14</v>
      </c>
    </row>
    <row r="9" s="131" customFormat="1" ht="22" customHeight="1" spans="1:8">
      <c r="A9" s="136" t="s">
        <v>15</v>
      </c>
      <c r="B9" s="136"/>
      <c r="C9" s="136"/>
      <c r="D9" s="129"/>
      <c r="E9" s="137" t="s">
        <v>16</v>
      </c>
      <c r="F9" s="181"/>
      <c r="G9" s="181"/>
      <c r="H9" s="129"/>
    </row>
    <row r="10" s="131" customFormat="1" ht="22" customHeight="1" spans="1:8">
      <c r="A10" s="136" t="s">
        <v>17</v>
      </c>
      <c r="B10" s="136"/>
      <c r="C10" s="136"/>
      <c r="D10" s="129"/>
      <c r="E10" s="137" t="s">
        <v>18</v>
      </c>
      <c r="F10" s="181"/>
      <c r="G10" s="181"/>
      <c r="H10" s="129"/>
    </row>
    <row r="11" s="131" customFormat="1" ht="22" customHeight="1" spans="1:8">
      <c r="A11" s="136" t="s">
        <v>19</v>
      </c>
      <c r="B11" s="136">
        <v>0</v>
      </c>
      <c r="C11" s="136">
        <v>0</v>
      </c>
      <c r="D11" s="129"/>
      <c r="E11" s="136" t="s">
        <v>20</v>
      </c>
      <c r="F11" s="182"/>
      <c r="G11" s="182"/>
      <c r="H11" s="129"/>
    </row>
    <row r="12" s="131" customFormat="1" ht="22" customHeight="1" spans="1:8">
      <c r="A12" s="136"/>
      <c r="B12" s="136"/>
      <c r="C12" s="136"/>
      <c r="D12" s="129"/>
      <c r="E12" s="137" t="s">
        <v>21</v>
      </c>
      <c r="F12" s="181"/>
      <c r="G12" s="181"/>
      <c r="H12" s="129"/>
    </row>
    <row r="13" s="131" customFormat="1" ht="22" customHeight="1" spans="1:8">
      <c r="A13" s="136"/>
      <c r="B13" s="136"/>
      <c r="C13" s="136"/>
      <c r="D13" s="129"/>
      <c r="E13" s="137" t="s">
        <v>22</v>
      </c>
      <c r="F13" s="181"/>
      <c r="G13" s="181"/>
      <c r="H13" s="129"/>
    </row>
    <row r="14" s="131" customFormat="1" ht="22" customHeight="1" spans="1:8">
      <c r="A14" s="136"/>
      <c r="B14" s="136"/>
      <c r="C14" s="136"/>
      <c r="D14" s="129"/>
      <c r="E14" s="136" t="s">
        <v>23</v>
      </c>
      <c r="F14" s="182"/>
      <c r="G14" s="182"/>
      <c r="H14" s="129"/>
    </row>
    <row r="15" s="131" customFormat="1" ht="22" customHeight="1" spans="1:8">
      <c r="A15" s="136"/>
      <c r="B15" s="136"/>
      <c r="C15" s="136"/>
      <c r="D15" s="129"/>
      <c r="E15" s="136" t="s">
        <v>24</v>
      </c>
      <c r="F15" s="183">
        <v>91.02</v>
      </c>
      <c r="G15" s="183">
        <v>95.88</v>
      </c>
      <c r="H15" s="129" t="s">
        <v>25</v>
      </c>
    </row>
    <row r="16" s="131" customFormat="1" ht="22" customHeight="1" spans="1:8">
      <c r="A16" s="136"/>
      <c r="B16" s="136"/>
      <c r="C16" s="136"/>
      <c r="D16" s="129"/>
      <c r="E16" s="137" t="s">
        <v>26</v>
      </c>
      <c r="F16" s="184">
        <v>24.2</v>
      </c>
      <c r="G16" s="184">
        <v>50.46</v>
      </c>
      <c r="H16" s="129" t="s">
        <v>27</v>
      </c>
    </row>
    <row r="17" s="131" customFormat="1" ht="22" customHeight="1" spans="1:8">
      <c r="A17" s="136"/>
      <c r="B17" s="136"/>
      <c r="C17" s="136"/>
      <c r="D17" s="129"/>
      <c r="E17" s="137" t="s">
        <v>28</v>
      </c>
      <c r="F17" s="185"/>
      <c r="G17" s="185"/>
      <c r="H17" s="129"/>
    </row>
    <row r="18" s="131" customFormat="1" ht="22" customHeight="1" spans="1:8">
      <c r="A18" s="136"/>
      <c r="B18" s="136"/>
      <c r="C18" s="136"/>
      <c r="D18" s="129"/>
      <c r="E18" s="136" t="s">
        <v>29</v>
      </c>
      <c r="F18" s="183">
        <v>78.6</v>
      </c>
      <c r="G18" s="183">
        <v>69.67</v>
      </c>
      <c r="H18" s="129" t="s">
        <v>30</v>
      </c>
    </row>
    <row r="19" s="131" customFormat="1" ht="22" customHeight="1" spans="1:8">
      <c r="A19" s="136"/>
      <c r="B19" s="136"/>
      <c r="C19" s="136"/>
      <c r="D19" s="129"/>
      <c r="E19" s="136" t="s">
        <v>31</v>
      </c>
      <c r="F19" s="186">
        <v>80.29</v>
      </c>
      <c r="G19" s="186">
        <v>73.55</v>
      </c>
      <c r="H19" s="129" t="s">
        <v>32</v>
      </c>
    </row>
    <row r="20" s="131" customFormat="1" ht="22" customHeight="1" spans="1:8">
      <c r="A20" s="136"/>
      <c r="B20" s="136"/>
      <c r="C20" s="136"/>
      <c r="D20" s="129"/>
      <c r="E20" s="136" t="s">
        <v>33</v>
      </c>
      <c r="F20" s="182"/>
      <c r="G20" s="182"/>
      <c r="H20" s="129"/>
    </row>
    <row r="21" s="131" customFormat="1" ht="22" customHeight="1" spans="1:8">
      <c r="A21" s="136"/>
      <c r="B21" s="136"/>
      <c r="C21" s="136"/>
      <c r="D21" s="129"/>
      <c r="E21" s="136" t="s">
        <v>34</v>
      </c>
      <c r="F21" s="182"/>
      <c r="G21" s="182"/>
      <c r="H21" s="129"/>
    </row>
    <row r="22" s="131" customFormat="1" ht="22" customHeight="1" spans="1:8">
      <c r="A22" s="136"/>
      <c r="B22" s="136"/>
      <c r="C22" s="136"/>
      <c r="D22" s="129"/>
      <c r="E22" s="136" t="s">
        <v>35</v>
      </c>
      <c r="F22" s="182"/>
      <c r="G22" s="182"/>
      <c r="H22" s="129"/>
    </row>
    <row r="23" s="131" customFormat="1" ht="22" customHeight="1" spans="1:8">
      <c r="A23" s="136"/>
      <c r="B23" s="136"/>
      <c r="C23" s="136"/>
      <c r="D23" s="129"/>
      <c r="E23" s="136" t="s">
        <v>36</v>
      </c>
      <c r="F23" s="182"/>
      <c r="G23" s="182"/>
      <c r="H23" s="129"/>
    </row>
    <row r="24" s="131" customFormat="1" ht="22" customHeight="1" spans="1:8">
      <c r="A24" s="136"/>
      <c r="B24" s="136"/>
      <c r="C24" s="136"/>
      <c r="D24" s="129"/>
      <c r="E24" s="136" t="s">
        <v>37</v>
      </c>
      <c r="F24" s="182"/>
      <c r="G24" s="182"/>
      <c r="H24" s="129"/>
    </row>
    <row r="25" s="131" customFormat="1" ht="22" customHeight="1" spans="1:8">
      <c r="A25" s="136"/>
      <c r="B25" s="136"/>
      <c r="C25" s="136"/>
      <c r="D25" s="129"/>
      <c r="E25" s="136" t="s">
        <v>38</v>
      </c>
      <c r="F25" s="186">
        <v>29.44</v>
      </c>
      <c r="G25" s="186">
        <v>30.82</v>
      </c>
      <c r="H25" s="129" t="s">
        <v>39</v>
      </c>
    </row>
    <row r="26" s="131" customFormat="1" ht="22" customHeight="1" spans="1:8">
      <c r="A26" s="136"/>
      <c r="B26" s="136"/>
      <c r="C26" s="136"/>
      <c r="D26" s="129"/>
      <c r="E26" s="136" t="s">
        <v>40</v>
      </c>
      <c r="F26" s="182"/>
      <c r="G26" s="182"/>
      <c r="H26" s="129"/>
    </row>
    <row r="27" s="131" customFormat="1" ht="22" customHeight="1" spans="1:8">
      <c r="A27" s="136"/>
      <c r="B27" s="136"/>
      <c r="C27" s="136"/>
      <c r="D27" s="129"/>
      <c r="E27" s="136" t="s">
        <v>41</v>
      </c>
      <c r="F27" s="182"/>
      <c r="G27" s="182"/>
      <c r="H27" s="129"/>
    </row>
    <row r="28" s="131" customFormat="1" ht="22" customHeight="1" spans="1:8">
      <c r="A28" s="136"/>
      <c r="B28" s="136"/>
      <c r="C28" s="136"/>
      <c r="D28" s="129"/>
      <c r="E28" s="187"/>
      <c r="F28" s="188"/>
      <c r="G28" s="188"/>
      <c r="H28" s="129"/>
    </row>
    <row r="29" s="131" customFormat="1" ht="22" customHeight="1" spans="1:8">
      <c r="A29" s="140" t="s">
        <v>42</v>
      </c>
      <c r="B29" s="141">
        <v>845.78</v>
      </c>
      <c r="C29" s="141">
        <v>1059.09</v>
      </c>
      <c r="D29" s="189" t="s">
        <v>12</v>
      </c>
      <c r="E29" s="140" t="s">
        <v>43</v>
      </c>
      <c r="F29" s="189">
        <f>SUM(F8:F28)</f>
        <v>845.78</v>
      </c>
      <c r="G29" s="189">
        <f>SUM(G8:G28)</f>
        <v>1059.09</v>
      </c>
      <c r="H29" s="189" t="s">
        <v>12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G19" sqref="G19"/>
    </sheetView>
  </sheetViews>
  <sheetFormatPr defaultColWidth="9" defaultRowHeight="14.25"/>
  <cols>
    <col min="1" max="1" width="10.375" customWidth="1"/>
    <col min="2" max="4" width="8.75" customWidth="1"/>
  </cols>
  <sheetData>
    <row r="1" ht="31.5" customHeight="1" spans="1:14">
      <c r="A1" s="1" t="s">
        <v>228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2"/>
    </row>
    <row r="2" ht="33" customHeight="1" spans="1:14">
      <c r="A2" s="29" t="s">
        <v>229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230</v>
      </c>
      <c r="B4" s="31" t="s">
        <v>231</v>
      </c>
      <c r="C4" s="31" t="s">
        <v>232</v>
      </c>
      <c r="D4" s="31" t="s">
        <v>233</v>
      </c>
      <c r="E4" s="8" t="s">
        <v>234</v>
      </c>
      <c r="F4" s="8"/>
      <c r="G4" s="8"/>
      <c r="H4" s="8"/>
      <c r="I4" s="8"/>
      <c r="J4" s="8"/>
      <c r="K4" s="8"/>
      <c r="L4" s="8"/>
      <c r="M4" s="8"/>
      <c r="N4" s="43" t="s">
        <v>235</v>
      </c>
    </row>
    <row r="5" ht="37.5" customHeight="1" spans="1:14">
      <c r="A5" s="9"/>
      <c r="B5" s="31"/>
      <c r="C5" s="31"/>
      <c r="D5" s="31"/>
      <c r="E5" s="10" t="s">
        <v>236</v>
      </c>
      <c r="F5" s="8" t="s">
        <v>47</v>
      </c>
      <c r="G5" s="8"/>
      <c r="H5" s="8"/>
      <c r="I5" s="8"/>
      <c r="J5" s="44"/>
      <c r="K5" s="44"/>
      <c r="L5" s="23" t="s">
        <v>237</v>
      </c>
      <c r="M5" s="23" t="s">
        <v>238</v>
      </c>
      <c r="N5" s="45"/>
    </row>
    <row r="6" ht="78.75" customHeight="1" spans="1:14">
      <c r="A6" s="13"/>
      <c r="B6" s="31"/>
      <c r="C6" s="31"/>
      <c r="D6" s="31"/>
      <c r="E6" s="10"/>
      <c r="F6" s="14" t="s">
        <v>239</v>
      </c>
      <c r="G6" s="10" t="s">
        <v>240</v>
      </c>
      <c r="H6" s="10" t="s">
        <v>241</v>
      </c>
      <c r="I6" s="10" t="s">
        <v>242</v>
      </c>
      <c r="J6" s="10" t="s">
        <v>243</v>
      </c>
      <c r="K6" s="24" t="s">
        <v>244</v>
      </c>
      <c r="L6" s="25"/>
      <c r="M6" s="25"/>
      <c r="N6" s="46"/>
    </row>
    <row r="7" ht="24" customHeight="1" spans="1:14">
      <c r="A7" s="32" t="s">
        <v>245</v>
      </c>
      <c r="B7" s="32" t="s">
        <v>246</v>
      </c>
      <c r="C7" s="33" t="s">
        <v>247</v>
      </c>
      <c r="D7" s="34">
        <v>15</v>
      </c>
      <c r="E7" s="35">
        <v>48</v>
      </c>
      <c r="F7" s="35">
        <v>48</v>
      </c>
      <c r="G7" s="35">
        <v>48</v>
      </c>
      <c r="H7" s="36"/>
      <c r="I7" s="36"/>
      <c r="J7" s="36"/>
      <c r="K7" s="36"/>
      <c r="L7" s="36"/>
      <c r="M7" s="36"/>
      <c r="N7" s="36"/>
    </row>
    <row r="8" ht="24" customHeight="1" spans="1:14">
      <c r="A8" s="32" t="s">
        <v>245</v>
      </c>
      <c r="B8" s="32" t="s">
        <v>248</v>
      </c>
      <c r="C8" s="33" t="s">
        <v>249</v>
      </c>
      <c r="D8" s="34">
        <v>10</v>
      </c>
      <c r="E8" s="35">
        <v>2</v>
      </c>
      <c r="F8" s="35">
        <v>2</v>
      </c>
      <c r="G8" s="35">
        <v>2</v>
      </c>
      <c r="H8" s="37"/>
      <c r="I8" s="37"/>
      <c r="J8" s="37"/>
      <c r="K8" s="37"/>
      <c r="L8" s="37"/>
      <c r="M8" s="37"/>
      <c r="N8" s="40"/>
    </row>
    <row r="9" ht="24" customHeight="1" spans="1:14">
      <c r="A9" s="32" t="s">
        <v>245</v>
      </c>
      <c r="B9" s="32" t="s">
        <v>250</v>
      </c>
      <c r="C9" s="33" t="s">
        <v>249</v>
      </c>
      <c r="D9" s="34">
        <v>10</v>
      </c>
      <c r="E9" s="35">
        <v>5</v>
      </c>
      <c r="F9" s="35">
        <v>5</v>
      </c>
      <c r="G9" s="35">
        <v>5</v>
      </c>
      <c r="H9" s="37"/>
      <c r="I9" s="37"/>
      <c r="J9" s="37"/>
      <c r="K9" s="37"/>
      <c r="L9" s="37"/>
      <c r="M9" s="37"/>
      <c r="N9" s="40"/>
    </row>
    <row r="10" ht="24" customHeight="1" spans="1:14">
      <c r="A10" s="32" t="s">
        <v>245</v>
      </c>
      <c r="B10" s="32" t="s">
        <v>251</v>
      </c>
      <c r="C10" s="33" t="s">
        <v>252</v>
      </c>
      <c r="D10" s="34">
        <v>10</v>
      </c>
      <c r="E10" s="35">
        <v>2</v>
      </c>
      <c r="F10" s="35">
        <v>2</v>
      </c>
      <c r="G10" s="35">
        <v>2</v>
      </c>
      <c r="H10" s="37"/>
      <c r="I10" s="37"/>
      <c r="J10" s="37"/>
      <c r="K10" s="37"/>
      <c r="L10" s="37"/>
      <c r="M10" s="37"/>
      <c r="N10" s="40"/>
    </row>
    <row r="11" ht="24" customHeight="1" spans="1:14">
      <c r="A11" s="38"/>
      <c r="B11" s="39"/>
      <c r="C11" s="40"/>
      <c r="D11" s="40"/>
      <c r="E11" s="37"/>
      <c r="F11" s="37"/>
      <c r="G11" s="37"/>
      <c r="H11" s="37"/>
      <c r="I11" s="37"/>
      <c r="J11" s="37"/>
      <c r="K11" s="37"/>
      <c r="L11" s="37"/>
      <c r="M11" s="37"/>
      <c r="N11" s="40"/>
    </row>
    <row r="12" ht="24" customHeight="1" spans="1:14">
      <c r="A12" s="38"/>
      <c r="B12" s="39"/>
      <c r="C12" s="40"/>
      <c r="D12" s="40"/>
      <c r="E12" s="37"/>
      <c r="F12" s="37"/>
      <c r="G12" s="37"/>
      <c r="H12" s="37"/>
      <c r="I12" s="37"/>
      <c r="J12" s="37"/>
      <c r="K12" s="37"/>
      <c r="L12" s="37"/>
      <c r="M12" s="37"/>
      <c r="N12" s="40"/>
    </row>
    <row r="13" ht="24" customHeight="1" spans="1:14">
      <c r="A13" s="38"/>
      <c r="B13" s="39"/>
      <c r="C13" s="40"/>
      <c r="D13" s="40"/>
      <c r="E13" s="37"/>
      <c r="F13" s="37"/>
      <c r="G13" s="37"/>
      <c r="H13" s="37"/>
      <c r="I13" s="37"/>
      <c r="J13" s="37"/>
      <c r="K13" s="37"/>
      <c r="L13" s="37"/>
      <c r="M13" s="37"/>
      <c r="N13" s="40"/>
    </row>
    <row r="14" ht="24" customHeight="1" spans="1:14">
      <c r="A14" s="38"/>
      <c r="B14" s="39"/>
      <c r="C14" s="40"/>
      <c r="D14" s="40"/>
      <c r="E14" s="37"/>
      <c r="F14" s="37"/>
      <c r="G14" s="37"/>
      <c r="H14" s="37"/>
      <c r="I14" s="37"/>
      <c r="J14" s="37"/>
      <c r="K14" s="37"/>
      <c r="L14" s="37"/>
      <c r="M14" s="37"/>
      <c r="N14" s="40"/>
    </row>
    <row r="15" ht="24" customHeight="1" spans="1:14">
      <c r="A15" s="38"/>
      <c r="B15" s="39"/>
      <c r="C15" s="40"/>
      <c r="D15" s="40"/>
      <c r="E15" s="37"/>
      <c r="F15" s="37"/>
      <c r="G15" s="37"/>
      <c r="H15" s="37"/>
      <c r="I15" s="37"/>
      <c r="J15" s="37"/>
      <c r="K15" s="37"/>
      <c r="L15" s="37"/>
      <c r="M15" s="37"/>
      <c r="N15" s="40"/>
    </row>
    <row r="16" ht="24" customHeight="1" spans="1:14">
      <c r="A16" s="17" t="s">
        <v>145</v>
      </c>
      <c r="B16" s="41"/>
      <c r="C16" s="41"/>
      <c r="D16" s="18"/>
      <c r="E16" s="35">
        <f>SUM(E7:E15)</f>
        <v>57</v>
      </c>
      <c r="F16" s="35">
        <f>SUM(F7:F15)</f>
        <v>57</v>
      </c>
      <c r="G16" s="35">
        <f>SUM(G7:G15)</f>
        <v>57</v>
      </c>
      <c r="H16" s="37"/>
      <c r="I16" s="37"/>
      <c r="J16" s="37"/>
      <c r="K16" s="37"/>
      <c r="L16" s="37"/>
      <c r="M16" s="37"/>
      <c r="N16" s="40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T11" sqref="T11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253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254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255</v>
      </c>
      <c r="B4" s="7" t="s">
        <v>256</v>
      </c>
      <c r="C4" s="8" t="s">
        <v>234</v>
      </c>
      <c r="D4" s="8"/>
      <c r="E4" s="8"/>
      <c r="F4" s="8"/>
      <c r="G4" s="8"/>
      <c r="H4" s="8"/>
      <c r="I4" s="8"/>
      <c r="J4" s="8"/>
      <c r="K4" s="8"/>
      <c r="L4" s="7" t="s">
        <v>151</v>
      </c>
    </row>
    <row r="5" ht="25.5" customHeight="1" spans="1:12">
      <c r="A5" s="9"/>
      <c r="B5" s="9"/>
      <c r="C5" s="10" t="s">
        <v>236</v>
      </c>
      <c r="D5" s="11" t="s">
        <v>257</v>
      </c>
      <c r="E5" s="12"/>
      <c r="F5" s="12"/>
      <c r="G5" s="12"/>
      <c r="H5" s="12"/>
      <c r="I5" s="22"/>
      <c r="J5" s="23" t="s">
        <v>237</v>
      </c>
      <c r="K5" s="23" t="s">
        <v>238</v>
      </c>
      <c r="L5" s="9"/>
    </row>
    <row r="6" ht="81" customHeight="1" spans="1:12">
      <c r="A6" s="13"/>
      <c r="B6" s="13"/>
      <c r="C6" s="10"/>
      <c r="D6" s="14" t="s">
        <v>239</v>
      </c>
      <c r="E6" s="10" t="s">
        <v>240</v>
      </c>
      <c r="F6" s="10" t="s">
        <v>241</v>
      </c>
      <c r="G6" s="10" t="s">
        <v>242</v>
      </c>
      <c r="H6" s="10" t="s">
        <v>243</v>
      </c>
      <c r="I6" s="24" t="s">
        <v>258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259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showGridLines="0" showZeros="0" workbookViewId="0">
      <selection activeCell="G31" sqref="G31"/>
    </sheetView>
  </sheetViews>
  <sheetFormatPr defaultColWidth="6.875" defaultRowHeight="11.25" outlineLevelCol="6"/>
  <cols>
    <col min="1" max="1" width="10.125" style="153" customWidth="1"/>
    <col min="2" max="2" width="40.25" style="63" customWidth="1"/>
    <col min="3" max="4" width="11.875" style="63" customWidth="1"/>
    <col min="5" max="5" width="10" style="63" customWidth="1"/>
    <col min="6" max="6" width="14.125" style="63" customWidth="1"/>
    <col min="7" max="7" width="11.5" style="63" customWidth="1"/>
    <col min="8" max="16384" width="6.875" style="63"/>
  </cols>
  <sheetData>
    <row r="1" s="152" customFormat="1" ht="16.5" customHeight="1" spans="1:7">
      <c r="A1" s="154" t="s">
        <v>44</v>
      </c>
      <c r="B1" s="155"/>
      <c r="C1" s="155"/>
      <c r="D1" s="156"/>
      <c r="E1" s="156"/>
      <c r="F1" s="156"/>
      <c r="G1" s="156"/>
    </row>
    <row r="2" ht="36" customHeight="1" spans="1:7">
      <c r="A2" s="79" t="s">
        <v>45</v>
      </c>
      <c r="B2" s="79"/>
      <c r="C2" s="79"/>
      <c r="D2" s="79"/>
      <c r="E2" s="79"/>
      <c r="F2" s="79"/>
      <c r="G2" s="79"/>
    </row>
    <row r="3" ht="14.25" spans="1:7">
      <c r="A3" s="157"/>
      <c r="B3" s="65"/>
      <c r="C3" s="65"/>
      <c r="D3" s="65"/>
      <c r="E3" s="65"/>
      <c r="F3" s="65"/>
      <c r="G3" s="142" t="s">
        <v>2</v>
      </c>
    </row>
    <row r="4" s="152" customFormat="1" ht="30" customHeight="1" spans="1:7">
      <c r="A4" s="158" t="s">
        <v>46</v>
      </c>
      <c r="B4" s="158"/>
      <c r="C4" s="159" t="s">
        <v>42</v>
      </c>
      <c r="D4" s="160" t="s">
        <v>47</v>
      </c>
      <c r="E4" s="160" t="s">
        <v>48</v>
      </c>
      <c r="F4" s="160" t="s">
        <v>49</v>
      </c>
      <c r="G4" s="159" t="s">
        <v>50</v>
      </c>
    </row>
    <row r="5" s="135" customFormat="1" ht="32" customHeight="1" spans="1:7">
      <c r="A5" s="161" t="s">
        <v>51</v>
      </c>
      <c r="B5" s="158" t="s">
        <v>52</v>
      </c>
      <c r="C5" s="162"/>
      <c r="D5" s="160"/>
      <c r="E5" s="160"/>
      <c r="F5" s="160"/>
      <c r="G5" s="162"/>
    </row>
    <row r="6" s="62" customFormat="1" ht="22" customHeight="1" spans="1:7">
      <c r="A6" s="118" t="s">
        <v>53</v>
      </c>
      <c r="B6" s="112" t="s">
        <v>54</v>
      </c>
      <c r="C6" s="139">
        <v>738.71</v>
      </c>
      <c r="D6" s="139">
        <v>738.71</v>
      </c>
      <c r="E6" s="163"/>
      <c r="F6" s="75"/>
      <c r="G6" s="109"/>
    </row>
    <row r="7" s="62" customFormat="1" ht="22" customHeight="1" spans="1:7">
      <c r="A7" s="118" t="s">
        <v>55</v>
      </c>
      <c r="B7" s="112" t="s">
        <v>56</v>
      </c>
      <c r="C7" s="139">
        <v>738.71</v>
      </c>
      <c r="D7" s="139">
        <v>738.71</v>
      </c>
      <c r="E7" s="163"/>
      <c r="F7" s="75"/>
      <c r="G7" s="109"/>
    </row>
    <row r="8" s="62" customFormat="1" ht="22" customHeight="1" spans="1:7">
      <c r="A8" s="118" t="s">
        <v>57</v>
      </c>
      <c r="B8" s="112" t="s">
        <v>58</v>
      </c>
      <c r="C8" s="139">
        <v>353.86</v>
      </c>
      <c r="D8" s="138">
        <v>353.86</v>
      </c>
      <c r="E8" s="163"/>
      <c r="F8" s="75"/>
      <c r="G8" s="109"/>
    </row>
    <row r="9" s="62" customFormat="1" ht="22" customHeight="1" spans="1:7">
      <c r="A9" s="107" t="s">
        <v>59</v>
      </c>
      <c r="B9" s="118" t="s">
        <v>60</v>
      </c>
      <c r="C9" s="139">
        <v>384.85</v>
      </c>
      <c r="D9" s="138">
        <v>384.85</v>
      </c>
      <c r="E9" s="163"/>
      <c r="F9" s="75"/>
      <c r="G9" s="109">
        <v>0</v>
      </c>
    </row>
    <row r="10" s="62" customFormat="1" ht="22" customHeight="1" spans="1:7">
      <c r="A10" s="107" t="s">
        <v>61</v>
      </c>
      <c r="B10" s="118" t="s">
        <v>62</v>
      </c>
      <c r="C10" s="139">
        <v>95.88</v>
      </c>
      <c r="D10" s="139">
        <v>95.88</v>
      </c>
      <c r="E10" s="163"/>
      <c r="F10" s="75"/>
      <c r="G10" s="109"/>
    </row>
    <row r="11" customFormat="1" ht="22" customHeight="1" spans="1:7">
      <c r="A11" s="107" t="s">
        <v>63</v>
      </c>
      <c r="B11" s="118" t="s">
        <v>64</v>
      </c>
      <c r="C11" s="139">
        <v>77.04</v>
      </c>
      <c r="D11" s="139">
        <v>77.04</v>
      </c>
      <c r="E11" s="163"/>
      <c r="F11" s="76"/>
      <c r="G11" s="113"/>
    </row>
    <row r="12" customFormat="1" ht="22" customHeight="1" spans="1:7">
      <c r="A12" s="107" t="s">
        <v>65</v>
      </c>
      <c r="B12" s="118" t="s">
        <v>66</v>
      </c>
      <c r="C12" s="139">
        <v>77.04</v>
      </c>
      <c r="D12" s="139">
        <v>77.04</v>
      </c>
      <c r="E12" s="163"/>
      <c r="F12" s="75"/>
      <c r="G12" s="109"/>
    </row>
    <row r="13" customFormat="1" ht="22" customHeight="1" spans="1:7">
      <c r="A13" s="107" t="s">
        <v>67</v>
      </c>
      <c r="B13" s="118" t="s">
        <v>68</v>
      </c>
      <c r="C13" s="139">
        <v>18.84</v>
      </c>
      <c r="D13" s="139">
        <v>18.84</v>
      </c>
      <c r="E13" s="163"/>
      <c r="F13" s="75"/>
      <c r="G13" s="109"/>
    </row>
    <row r="14" customFormat="1" ht="22" customHeight="1" spans="1:7">
      <c r="A14" s="107" t="s">
        <v>69</v>
      </c>
      <c r="B14" s="118" t="s">
        <v>70</v>
      </c>
      <c r="C14" s="139">
        <v>18.84</v>
      </c>
      <c r="D14" s="139">
        <v>18.84</v>
      </c>
      <c r="E14" s="163"/>
      <c r="F14" s="75"/>
      <c r="G14" s="109"/>
    </row>
    <row r="15" customFormat="1" ht="22" customHeight="1" spans="1:7">
      <c r="A15" s="107" t="s">
        <v>71</v>
      </c>
      <c r="B15" s="118" t="s">
        <v>72</v>
      </c>
      <c r="C15" s="139">
        <v>50.46</v>
      </c>
      <c r="D15" s="139">
        <v>50.46</v>
      </c>
      <c r="E15" s="163"/>
      <c r="F15" s="75"/>
      <c r="G15" s="109"/>
    </row>
    <row r="16" ht="22" customHeight="1" spans="1:7">
      <c r="A16" s="107" t="s">
        <v>73</v>
      </c>
      <c r="B16" s="118" t="s">
        <v>74</v>
      </c>
      <c r="C16" s="139">
        <v>23.38</v>
      </c>
      <c r="D16" s="139">
        <v>23.38</v>
      </c>
      <c r="E16" s="163"/>
      <c r="F16" s="75"/>
      <c r="G16" s="109"/>
    </row>
    <row r="17" ht="22" customHeight="1" spans="1:7">
      <c r="A17" s="107" t="s">
        <v>75</v>
      </c>
      <c r="B17" s="118" t="s">
        <v>76</v>
      </c>
      <c r="C17" s="139">
        <v>23.38</v>
      </c>
      <c r="D17" s="139">
        <v>23.38</v>
      </c>
      <c r="E17" s="163"/>
      <c r="F17" s="75"/>
      <c r="G17" s="109"/>
    </row>
    <row r="18" ht="22" customHeight="1" spans="1:7">
      <c r="A18" s="107" t="s">
        <v>77</v>
      </c>
      <c r="B18" s="118" t="s">
        <v>78</v>
      </c>
      <c r="C18" s="139">
        <v>27.08</v>
      </c>
      <c r="D18" s="139">
        <v>27.08</v>
      </c>
      <c r="E18" s="163"/>
      <c r="F18" s="75"/>
      <c r="G18" s="109"/>
    </row>
    <row r="19" ht="22" customHeight="1" spans="1:7">
      <c r="A19" s="107" t="s">
        <v>79</v>
      </c>
      <c r="B19" s="118" t="s">
        <v>80</v>
      </c>
      <c r="C19" s="139">
        <v>7.94</v>
      </c>
      <c r="D19" s="139">
        <v>7.94</v>
      </c>
      <c r="E19" s="163"/>
      <c r="F19" s="75"/>
      <c r="G19" s="109"/>
    </row>
    <row r="20" ht="22" customHeight="1" spans="1:7">
      <c r="A20" s="107" t="s">
        <v>81</v>
      </c>
      <c r="B20" s="118" t="s">
        <v>82</v>
      </c>
      <c r="C20" s="139">
        <v>15.17</v>
      </c>
      <c r="D20" s="139">
        <v>15.17</v>
      </c>
      <c r="E20" s="163"/>
      <c r="F20" s="75"/>
      <c r="G20" s="109"/>
    </row>
    <row r="21" ht="22" customHeight="1" spans="1:7">
      <c r="A21" s="107" t="s">
        <v>83</v>
      </c>
      <c r="B21" s="118" t="s">
        <v>84</v>
      </c>
      <c r="C21" s="139">
        <v>3.97</v>
      </c>
      <c r="D21" s="139">
        <v>3.97</v>
      </c>
      <c r="E21" s="163"/>
      <c r="F21" s="75"/>
      <c r="G21" s="109"/>
    </row>
    <row r="22" ht="22" customHeight="1" spans="1:7">
      <c r="A22" s="107" t="s">
        <v>85</v>
      </c>
      <c r="B22" s="118" t="s">
        <v>86</v>
      </c>
      <c r="C22" s="139">
        <v>69.67</v>
      </c>
      <c r="D22" s="139">
        <v>69.67</v>
      </c>
      <c r="E22" s="163"/>
      <c r="F22" s="75"/>
      <c r="G22" s="109"/>
    </row>
    <row r="23" ht="22" customHeight="1" spans="1:7">
      <c r="A23" s="107" t="s">
        <v>87</v>
      </c>
      <c r="B23" s="118" t="s">
        <v>88</v>
      </c>
      <c r="C23" s="139">
        <v>69.67</v>
      </c>
      <c r="D23" s="139">
        <v>69.67</v>
      </c>
      <c r="E23" s="163"/>
      <c r="F23" s="75"/>
      <c r="G23" s="109"/>
    </row>
    <row r="24" ht="22" customHeight="1" spans="1:7">
      <c r="A24" s="107" t="s">
        <v>89</v>
      </c>
      <c r="B24" s="118" t="s">
        <v>90</v>
      </c>
      <c r="C24" s="139">
        <v>69.67</v>
      </c>
      <c r="D24" s="139">
        <v>69.67</v>
      </c>
      <c r="E24" s="163"/>
      <c r="F24" s="75"/>
      <c r="G24" s="109"/>
    </row>
    <row r="25" ht="22" customHeight="1" spans="1:7">
      <c r="A25" s="107" t="s">
        <v>91</v>
      </c>
      <c r="B25" s="118" t="s">
        <v>92</v>
      </c>
      <c r="C25" s="139">
        <v>73.55</v>
      </c>
      <c r="D25" s="139">
        <v>73.55</v>
      </c>
      <c r="E25" s="163"/>
      <c r="F25" s="75"/>
      <c r="G25" s="109"/>
    </row>
    <row r="26" ht="22" customHeight="1" spans="1:7">
      <c r="A26" s="107" t="s">
        <v>93</v>
      </c>
      <c r="B26" s="118" t="s">
        <v>94</v>
      </c>
      <c r="C26" s="139">
        <v>73.55</v>
      </c>
      <c r="D26" s="139">
        <v>73.55</v>
      </c>
      <c r="E26" s="163"/>
      <c r="F26" s="75"/>
      <c r="G26" s="109"/>
    </row>
    <row r="27" ht="22" customHeight="1" spans="1:7">
      <c r="A27" s="107" t="s">
        <v>95</v>
      </c>
      <c r="B27" s="118" t="s">
        <v>96</v>
      </c>
      <c r="C27" s="139">
        <v>73.55</v>
      </c>
      <c r="D27" s="139">
        <v>73.55</v>
      </c>
      <c r="E27" s="163"/>
      <c r="F27" s="75"/>
      <c r="G27" s="109"/>
    </row>
    <row r="28" ht="22" customHeight="1" spans="1:7">
      <c r="A28" s="107" t="s">
        <v>97</v>
      </c>
      <c r="B28" s="118" t="s">
        <v>98</v>
      </c>
      <c r="C28" s="139">
        <v>30.82</v>
      </c>
      <c r="D28" s="139">
        <v>30.82</v>
      </c>
      <c r="E28" s="163"/>
      <c r="F28" s="75"/>
      <c r="G28" s="109"/>
    </row>
    <row r="29" ht="22" customHeight="1" spans="1:7">
      <c r="A29" s="107" t="s">
        <v>99</v>
      </c>
      <c r="B29" s="118" t="s">
        <v>100</v>
      </c>
      <c r="C29" s="139">
        <v>30.82</v>
      </c>
      <c r="D29" s="139">
        <v>30.82</v>
      </c>
      <c r="E29" s="163"/>
      <c r="F29" s="75"/>
      <c r="G29" s="109"/>
    </row>
    <row r="30" ht="22" customHeight="1" spans="1:7">
      <c r="A30" s="107" t="s">
        <v>101</v>
      </c>
      <c r="B30" s="118" t="s">
        <v>102</v>
      </c>
      <c r="C30" s="139">
        <v>30.82</v>
      </c>
      <c r="D30" s="139">
        <v>30.82</v>
      </c>
      <c r="E30" s="163"/>
      <c r="F30" s="75"/>
      <c r="G30" s="109"/>
    </row>
    <row r="31" ht="22" customHeight="1" spans="1:7">
      <c r="A31" s="164" t="s">
        <v>103</v>
      </c>
      <c r="B31" s="72"/>
      <c r="C31" s="165">
        <f>C6+C10+C15+C22+C25+C28</f>
        <v>1059.09</v>
      </c>
      <c r="D31" s="165">
        <f>D6+D10+D15+D22+D25+D28</f>
        <v>1059.09</v>
      </c>
      <c r="E31" s="83"/>
      <c r="F31" s="83"/>
      <c r="G31" s="166"/>
    </row>
  </sheetData>
  <mergeCells count="8">
    <mergeCell ref="A2:G2"/>
    <mergeCell ref="A4:B4"/>
    <mergeCell ref="A31:B31"/>
    <mergeCell ref="C4:C5"/>
    <mergeCell ref="D4:D5"/>
    <mergeCell ref="E4:E5"/>
    <mergeCell ref="F4:F5"/>
    <mergeCell ref="G4:G5"/>
  </mergeCells>
  <printOptions horizontalCentered="1"/>
  <pageMargins left="0.590277777777778" right="0.590277777777778" top="0.590277777777778" bottom="0.590277777777778" header="0.511805555555556" footer="0.511805555555556"/>
  <pageSetup paperSize="9" fitToHeight="5" orientation="landscape" horizontalDpi="600"/>
  <headerFooter alignWithMargins="0" scaleWithDoc="0"/>
  <ignoredErrors>
    <ignoredError sqref="C31:D3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showGridLines="0" showZeros="0" topLeftCell="A19" workbookViewId="0">
      <selection activeCell="C32" sqref="C32"/>
    </sheetView>
  </sheetViews>
  <sheetFormatPr defaultColWidth="6.875" defaultRowHeight="11.25" outlineLevelCol="4"/>
  <cols>
    <col min="1" max="1" width="9.375" style="63" customWidth="1"/>
    <col min="2" max="2" width="38.375" style="63" customWidth="1"/>
    <col min="3" max="3" width="13.75" style="63" customWidth="1"/>
    <col min="4" max="4" width="9.375" style="63" customWidth="1"/>
    <col min="5" max="5" width="9.875" style="63" customWidth="1"/>
    <col min="6" max="16384" width="6.875" style="63"/>
  </cols>
  <sheetData>
    <row r="1" ht="16.5" customHeight="1" spans="1:5">
      <c r="A1" s="47" t="s">
        <v>104</v>
      </c>
      <c r="B1" s="48"/>
      <c r="C1" s="48"/>
      <c r="D1" s="73"/>
      <c r="E1" s="73"/>
    </row>
    <row r="2" ht="16.5" customHeight="1" spans="1:5">
      <c r="A2" s="48"/>
      <c r="B2" s="48"/>
      <c r="C2" s="48"/>
      <c r="D2" s="73"/>
      <c r="E2" s="73"/>
    </row>
    <row r="3" ht="29.25" customHeight="1" spans="1:5">
      <c r="A3" s="79" t="s">
        <v>105</v>
      </c>
      <c r="B3" s="79"/>
      <c r="C3" s="79"/>
      <c r="D3" s="79"/>
      <c r="E3" s="79"/>
    </row>
    <row r="4" ht="26.25" customHeight="1" spans="1:5">
      <c r="A4" s="65"/>
      <c r="B4" s="65"/>
      <c r="C4" s="65"/>
      <c r="D4" s="65"/>
      <c r="E4" s="142" t="s">
        <v>2</v>
      </c>
    </row>
    <row r="5" ht="26.25" customHeight="1" spans="1:5">
      <c r="A5" s="143" t="s">
        <v>46</v>
      </c>
      <c r="B5" s="144"/>
      <c r="C5" s="145" t="s">
        <v>43</v>
      </c>
      <c r="D5" s="145" t="s">
        <v>106</v>
      </c>
      <c r="E5" s="145" t="s">
        <v>107</v>
      </c>
    </row>
    <row r="6" s="62" customFormat="1" ht="27.75" customHeight="1" spans="1:5">
      <c r="A6" s="66" t="s">
        <v>51</v>
      </c>
      <c r="B6" s="66" t="s">
        <v>52</v>
      </c>
      <c r="C6" s="146"/>
      <c r="D6" s="146"/>
      <c r="E6" s="146"/>
    </row>
    <row r="7" s="62" customFormat="1" ht="22" customHeight="1" spans="1:5">
      <c r="A7" s="118" t="s">
        <v>53</v>
      </c>
      <c r="B7" s="112" t="s">
        <v>54</v>
      </c>
      <c r="C7" s="110">
        <v>738.71</v>
      </c>
      <c r="D7" s="147">
        <v>672.83</v>
      </c>
      <c r="E7" s="147">
        <v>65.88</v>
      </c>
    </row>
    <row r="8" s="62" customFormat="1" ht="22" customHeight="1" spans="1:5">
      <c r="A8" s="118" t="s">
        <v>55</v>
      </c>
      <c r="B8" s="112" t="s">
        <v>56</v>
      </c>
      <c r="C8" s="110">
        <v>738.71</v>
      </c>
      <c r="D8" s="147">
        <v>672.83</v>
      </c>
      <c r="E8" s="147">
        <v>65.88</v>
      </c>
    </row>
    <row r="9" s="62" customFormat="1" ht="22" customHeight="1" spans="1:5">
      <c r="A9" s="118" t="s">
        <v>57</v>
      </c>
      <c r="B9" s="112" t="s">
        <v>58</v>
      </c>
      <c r="C9" s="110">
        <v>353.86</v>
      </c>
      <c r="D9" s="147">
        <v>287.98</v>
      </c>
      <c r="E9" s="147">
        <v>65.88</v>
      </c>
    </row>
    <row r="10" s="62" customFormat="1" ht="22" customHeight="1" spans="1:5">
      <c r="A10" s="107" t="s">
        <v>59</v>
      </c>
      <c r="B10" s="118" t="s">
        <v>60</v>
      </c>
      <c r="C10" s="110">
        <v>384.85</v>
      </c>
      <c r="D10" s="147">
        <v>384.85</v>
      </c>
      <c r="E10" s="147"/>
    </row>
    <row r="11" s="62" customFormat="1" ht="22" customHeight="1" spans="1:5">
      <c r="A11" s="107" t="s">
        <v>61</v>
      </c>
      <c r="B11" s="118" t="s">
        <v>62</v>
      </c>
      <c r="C11" s="110">
        <v>95.88</v>
      </c>
      <c r="D11" s="147">
        <v>95.88</v>
      </c>
      <c r="E11" s="147"/>
    </row>
    <row r="12" s="62" customFormat="1" ht="22" customHeight="1" spans="1:5">
      <c r="A12" s="107" t="s">
        <v>63</v>
      </c>
      <c r="B12" s="118" t="s">
        <v>64</v>
      </c>
      <c r="C12" s="110">
        <v>77.04</v>
      </c>
      <c r="D12" s="147">
        <v>77.04</v>
      </c>
      <c r="E12" s="147"/>
    </row>
    <row r="13" s="62" customFormat="1" ht="22" customHeight="1" spans="1:5">
      <c r="A13" s="107" t="s">
        <v>65</v>
      </c>
      <c r="B13" s="118" t="s">
        <v>66</v>
      </c>
      <c r="C13" s="110">
        <v>77.04</v>
      </c>
      <c r="D13" s="147">
        <v>77.04</v>
      </c>
      <c r="E13" s="147"/>
    </row>
    <row r="14" s="62" customFormat="1" ht="22" customHeight="1" spans="1:5">
      <c r="A14" s="107" t="s">
        <v>67</v>
      </c>
      <c r="B14" s="118" t="s">
        <v>68</v>
      </c>
      <c r="C14" s="110">
        <v>18.84</v>
      </c>
      <c r="D14" s="147">
        <v>18.84</v>
      </c>
      <c r="E14" s="147"/>
    </row>
    <row r="15" s="62" customFormat="1" ht="22" customHeight="1" spans="1:5">
      <c r="A15" s="107" t="s">
        <v>69</v>
      </c>
      <c r="B15" s="118" t="s">
        <v>70</v>
      </c>
      <c r="C15" s="110">
        <v>18.84</v>
      </c>
      <c r="D15" s="147">
        <v>18.84</v>
      </c>
      <c r="E15" s="147"/>
    </row>
    <row r="16" s="62" customFormat="1" ht="22" customHeight="1" spans="1:5">
      <c r="A16" s="107" t="s">
        <v>71</v>
      </c>
      <c r="B16" s="118" t="s">
        <v>72</v>
      </c>
      <c r="C16" s="110">
        <v>50.46</v>
      </c>
      <c r="D16" s="147">
        <v>42.43</v>
      </c>
      <c r="E16" s="147">
        <v>8.03</v>
      </c>
    </row>
    <row r="17" s="62" customFormat="1" ht="22" customHeight="1" spans="1:5">
      <c r="A17" s="107" t="s">
        <v>73</v>
      </c>
      <c r="B17" s="118" t="s">
        <v>74</v>
      </c>
      <c r="C17" s="110">
        <v>23.38</v>
      </c>
      <c r="D17" s="111">
        <v>15.35</v>
      </c>
      <c r="E17" s="147">
        <v>8.03</v>
      </c>
    </row>
    <row r="18" s="62" customFormat="1" ht="22" customHeight="1" spans="1:5">
      <c r="A18" s="107" t="s">
        <v>75</v>
      </c>
      <c r="B18" s="118" t="s">
        <v>76</v>
      </c>
      <c r="C18" s="110">
        <v>23.38</v>
      </c>
      <c r="D18" s="111">
        <v>15.35</v>
      </c>
      <c r="E18" s="147">
        <v>8.03</v>
      </c>
    </row>
    <row r="19" s="62" customFormat="1" ht="22" customHeight="1" spans="1:5">
      <c r="A19" s="107" t="s">
        <v>77</v>
      </c>
      <c r="B19" s="118" t="s">
        <v>78</v>
      </c>
      <c r="C19" s="110">
        <v>27.08</v>
      </c>
      <c r="D19" s="111">
        <v>27.08</v>
      </c>
      <c r="E19" s="111"/>
    </row>
    <row r="20" s="62" customFormat="1" ht="22" customHeight="1" spans="1:5">
      <c r="A20" s="107" t="s">
        <v>79</v>
      </c>
      <c r="B20" s="118" t="s">
        <v>80</v>
      </c>
      <c r="C20" s="110">
        <v>7.94</v>
      </c>
      <c r="D20" s="111">
        <v>7.94</v>
      </c>
      <c r="E20" s="111"/>
    </row>
    <row r="21" s="62" customFormat="1" ht="22" customHeight="1" spans="1:5">
      <c r="A21" s="107" t="s">
        <v>81</v>
      </c>
      <c r="B21" s="118" t="s">
        <v>82</v>
      </c>
      <c r="C21" s="110">
        <v>15.17</v>
      </c>
      <c r="D21" s="111">
        <v>15.17</v>
      </c>
      <c r="E21" s="111"/>
    </row>
    <row r="22" s="62" customFormat="1" ht="22" customHeight="1" spans="1:5">
      <c r="A22" s="107" t="s">
        <v>83</v>
      </c>
      <c r="B22" s="118" t="s">
        <v>84</v>
      </c>
      <c r="C22" s="110">
        <v>3.97</v>
      </c>
      <c r="D22" s="111">
        <v>3.97</v>
      </c>
      <c r="E22" s="111"/>
    </row>
    <row r="23" s="62" customFormat="1" ht="22" customHeight="1" spans="1:5">
      <c r="A23" s="107" t="s">
        <v>85</v>
      </c>
      <c r="B23" s="118" t="s">
        <v>86</v>
      </c>
      <c r="C23" s="110">
        <v>69.67</v>
      </c>
      <c r="D23" s="111">
        <v>8.7</v>
      </c>
      <c r="E23" s="111">
        <v>60.97</v>
      </c>
    </row>
    <row r="24" s="62" customFormat="1" ht="22" customHeight="1" spans="1:5">
      <c r="A24" s="107" t="s">
        <v>87</v>
      </c>
      <c r="B24" s="118" t="s">
        <v>88</v>
      </c>
      <c r="C24" s="110">
        <v>69.67</v>
      </c>
      <c r="D24" s="111">
        <v>8.7</v>
      </c>
      <c r="E24" s="111">
        <v>60.97</v>
      </c>
    </row>
    <row r="25" s="62" customFormat="1" ht="22" customHeight="1" spans="1:5">
      <c r="A25" s="107" t="s">
        <v>89</v>
      </c>
      <c r="B25" s="118" t="s">
        <v>90</v>
      </c>
      <c r="C25" s="110">
        <v>69.67</v>
      </c>
      <c r="D25" s="111">
        <v>8.7</v>
      </c>
      <c r="E25" s="111">
        <v>60.97</v>
      </c>
    </row>
    <row r="26" s="131" customFormat="1" ht="22" customHeight="1" spans="1:5">
      <c r="A26" s="107" t="s">
        <v>91</v>
      </c>
      <c r="B26" s="118" t="s">
        <v>92</v>
      </c>
      <c r="C26" s="110">
        <v>73.55</v>
      </c>
      <c r="D26" s="148">
        <v>16.62</v>
      </c>
      <c r="E26" s="148">
        <v>56.93</v>
      </c>
    </row>
    <row r="27" s="131" customFormat="1" ht="22" customHeight="1" spans="1:5">
      <c r="A27" s="107" t="s">
        <v>93</v>
      </c>
      <c r="B27" s="118" t="s">
        <v>94</v>
      </c>
      <c r="C27" s="110">
        <v>73.55</v>
      </c>
      <c r="D27" s="111">
        <v>16.62</v>
      </c>
      <c r="E27" s="148">
        <v>56.93</v>
      </c>
    </row>
    <row r="28" s="131" customFormat="1" ht="22" customHeight="1" spans="1:5">
      <c r="A28" s="107" t="s">
        <v>95</v>
      </c>
      <c r="B28" s="118" t="s">
        <v>96</v>
      </c>
      <c r="C28" s="110">
        <v>73.55</v>
      </c>
      <c r="D28" s="111">
        <v>16.62</v>
      </c>
      <c r="E28" s="148">
        <v>56.93</v>
      </c>
    </row>
    <row r="29" s="131" customFormat="1" ht="22" customHeight="1" spans="1:5">
      <c r="A29" s="107" t="s">
        <v>97</v>
      </c>
      <c r="B29" s="118" t="s">
        <v>98</v>
      </c>
      <c r="C29" s="110">
        <v>30.82</v>
      </c>
      <c r="D29" s="111">
        <v>30.82</v>
      </c>
      <c r="E29" s="111"/>
    </row>
    <row r="30" s="131" customFormat="1" ht="22" customHeight="1" spans="1:5">
      <c r="A30" s="107" t="s">
        <v>99</v>
      </c>
      <c r="B30" s="118" t="s">
        <v>100</v>
      </c>
      <c r="C30" s="110">
        <v>30.82</v>
      </c>
      <c r="D30" s="111">
        <v>30.82</v>
      </c>
      <c r="E30" s="111"/>
    </row>
    <row r="31" s="131" customFormat="1" ht="22" customHeight="1" spans="1:5">
      <c r="A31" s="107" t="s">
        <v>101</v>
      </c>
      <c r="B31" s="118" t="s">
        <v>102</v>
      </c>
      <c r="C31" s="110">
        <v>30.82</v>
      </c>
      <c r="D31" s="111">
        <v>30.82</v>
      </c>
      <c r="E31" s="111"/>
    </row>
    <row r="32" s="131" customFormat="1" ht="22" customHeight="1" spans="1:5">
      <c r="A32" s="149" t="s">
        <v>103</v>
      </c>
      <c r="B32" s="150"/>
      <c r="C32" s="151">
        <f>C7+C11+C16+C23+C26+C29</f>
        <v>1059.09</v>
      </c>
      <c r="D32" s="151">
        <f>D29+D26+D23+D16+D11+D7</f>
        <v>867.28</v>
      </c>
      <c r="E32" s="151">
        <f>E29+E26+E23+E16+E11+E7</f>
        <v>191.81</v>
      </c>
    </row>
  </sheetData>
  <mergeCells count="6">
    <mergeCell ref="A3:E3"/>
    <mergeCell ref="A5:B5"/>
    <mergeCell ref="A32:B32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portrait"/>
  <headerFooter alignWithMargins="0" scaleWithDoc="0"/>
  <ignoredErrors>
    <ignoredError sqref="C32:E3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E12" sqref="E12"/>
    </sheetView>
  </sheetViews>
  <sheetFormatPr defaultColWidth="6.875" defaultRowHeight="11.25" outlineLevelCol="5"/>
  <cols>
    <col min="1" max="1" width="28.125" style="63" customWidth="1"/>
    <col min="2" max="2" width="14.875" style="63" customWidth="1"/>
    <col min="3" max="3" width="30.375" style="63" customWidth="1"/>
    <col min="4" max="4" width="15.375" style="63" customWidth="1"/>
    <col min="5" max="6" width="17.125" style="63" customWidth="1"/>
    <col min="7" max="16384" width="6.875" style="63"/>
  </cols>
  <sheetData>
    <row r="1" ht="16.5" customHeight="1" spans="1:6">
      <c r="A1" s="65" t="s">
        <v>108</v>
      </c>
      <c r="B1" s="132"/>
      <c r="C1" s="132"/>
      <c r="D1" s="132"/>
      <c r="E1" s="132"/>
      <c r="F1" s="133"/>
    </row>
    <row r="2" ht="18.75" customHeight="1" spans="1:6">
      <c r="A2" s="134"/>
      <c r="B2" s="132"/>
      <c r="C2" s="132"/>
      <c r="D2" s="132"/>
      <c r="E2" s="132"/>
      <c r="F2" s="133"/>
    </row>
    <row r="3" ht="35" customHeight="1" spans="1:6">
      <c r="A3" s="79" t="s">
        <v>109</v>
      </c>
      <c r="B3" s="79"/>
      <c r="C3" s="79"/>
      <c r="D3" s="79"/>
      <c r="E3" s="79"/>
      <c r="F3" s="79"/>
    </row>
    <row r="4" ht="14.25" customHeight="1" spans="1:6">
      <c r="A4" s="135"/>
      <c r="B4" s="135"/>
      <c r="C4" s="135"/>
      <c r="D4" s="135"/>
      <c r="E4" s="135"/>
      <c r="F4" s="81" t="s">
        <v>2</v>
      </c>
    </row>
    <row r="5" ht="24" customHeight="1" spans="1:6">
      <c r="A5" s="190" t="s">
        <v>3</v>
      </c>
      <c r="B5" s="66"/>
      <c r="C5" s="190" t="s">
        <v>4</v>
      </c>
      <c r="D5" s="66"/>
      <c r="E5" s="66"/>
      <c r="F5" s="66"/>
    </row>
    <row r="6" ht="24" customHeight="1" spans="1:6">
      <c r="A6" s="190" t="s">
        <v>5</v>
      </c>
      <c r="B6" s="190" t="s">
        <v>6</v>
      </c>
      <c r="C6" s="66" t="s">
        <v>46</v>
      </c>
      <c r="D6" s="66" t="s">
        <v>6</v>
      </c>
      <c r="E6" s="66"/>
      <c r="F6" s="66"/>
    </row>
    <row r="7" ht="24" customHeight="1" spans="1:6">
      <c r="A7" s="66"/>
      <c r="B7" s="66"/>
      <c r="C7" s="66"/>
      <c r="D7" s="66" t="s">
        <v>110</v>
      </c>
      <c r="E7" s="66" t="s">
        <v>47</v>
      </c>
      <c r="F7" s="66" t="s">
        <v>111</v>
      </c>
    </row>
    <row r="8" s="131" customFormat="1" ht="22" customHeight="1" spans="1:6">
      <c r="A8" s="136" t="s">
        <v>11</v>
      </c>
      <c r="B8" s="111">
        <v>1059.09</v>
      </c>
      <c r="C8" s="137" t="s">
        <v>13</v>
      </c>
      <c r="D8" s="138">
        <v>738.71</v>
      </c>
      <c r="E8" s="138">
        <v>738.71</v>
      </c>
      <c r="F8" s="111"/>
    </row>
    <row r="9" s="131" customFormat="1" ht="22" customHeight="1" spans="1:6">
      <c r="A9" s="136" t="s">
        <v>15</v>
      </c>
      <c r="B9" s="111"/>
      <c r="C9" s="137" t="s">
        <v>16</v>
      </c>
      <c r="D9" s="137"/>
      <c r="E9" s="137"/>
      <c r="F9" s="111"/>
    </row>
    <row r="10" s="131" customFormat="1" ht="22" customHeight="1" spans="1:6">
      <c r="A10" s="136"/>
      <c r="B10" s="136"/>
      <c r="C10" s="137" t="s">
        <v>18</v>
      </c>
      <c r="D10" s="137"/>
      <c r="E10" s="137"/>
      <c r="F10" s="111"/>
    </row>
    <row r="11" s="131" customFormat="1" ht="22" customHeight="1" spans="1:6">
      <c r="A11" s="136"/>
      <c r="B11" s="136"/>
      <c r="C11" s="136" t="s">
        <v>20</v>
      </c>
      <c r="D11" s="136"/>
      <c r="E11" s="136"/>
      <c r="F11" s="111"/>
    </row>
    <row r="12" s="131" customFormat="1" ht="22" customHeight="1" spans="1:6">
      <c r="A12" s="136"/>
      <c r="B12" s="136"/>
      <c r="C12" s="137" t="s">
        <v>21</v>
      </c>
      <c r="D12" s="137"/>
      <c r="E12" s="137"/>
      <c r="F12" s="111"/>
    </row>
    <row r="13" s="131" customFormat="1" ht="22" customHeight="1" spans="1:6">
      <c r="A13" s="136"/>
      <c r="B13" s="136"/>
      <c r="C13" s="137" t="s">
        <v>22</v>
      </c>
      <c r="D13" s="137"/>
      <c r="E13" s="137"/>
      <c r="F13" s="111"/>
    </row>
    <row r="14" s="131" customFormat="1" ht="22" customHeight="1" spans="1:6">
      <c r="A14" s="136"/>
      <c r="B14" s="136"/>
      <c r="C14" s="136" t="s">
        <v>23</v>
      </c>
      <c r="D14" s="136"/>
      <c r="E14" s="136"/>
      <c r="F14" s="136"/>
    </row>
    <row r="15" s="131" customFormat="1" ht="22" customHeight="1" spans="1:6">
      <c r="A15" s="136"/>
      <c r="B15" s="136"/>
      <c r="C15" s="136" t="s">
        <v>24</v>
      </c>
      <c r="D15" s="139">
        <v>95.88</v>
      </c>
      <c r="E15" s="139">
        <v>95.88</v>
      </c>
      <c r="F15" s="136"/>
    </row>
    <row r="16" s="131" customFormat="1" ht="22" customHeight="1" spans="1:6">
      <c r="A16" s="136"/>
      <c r="B16" s="136"/>
      <c r="C16" s="137" t="s">
        <v>26</v>
      </c>
      <c r="D16" s="139">
        <v>50.46</v>
      </c>
      <c r="E16" s="139">
        <v>50.46</v>
      </c>
      <c r="F16" s="136"/>
    </row>
    <row r="17" s="131" customFormat="1" ht="22" customHeight="1" spans="1:6">
      <c r="A17" s="136"/>
      <c r="B17" s="136"/>
      <c r="C17" s="137" t="s">
        <v>28</v>
      </c>
      <c r="D17" s="137"/>
      <c r="E17" s="137"/>
      <c r="F17" s="136"/>
    </row>
    <row r="18" s="131" customFormat="1" ht="22" customHeight="1" spans="1:6">
      <c r="A18" s="136"/>
      <c r="B18" s="136"/>
      <c r="C18" s="136" t="s">
        <v>29</v>
      </c>
      <c r="D18" s="139">
        <v>69.67</v>
      </c>
      <c r="E18" s="139">
        <v>69.67</v>
      </c>
      <c r="F18" s="136"/>
    </row>
    <row r="19" s="131" customFormat="1" ht="22" customHeight="1" spans="1:6">
      <c r="A19" s="136"/>
      <c r="B19" s="136"/>
      <c r="C19" s="136" t="s">
        <v>31</v>
      </c>
      <c r="D19" s="139">
        <v>73.55</v>
      </c>
      <c r="E19" s="139">
        <v>73.55</v>
      </c>
      <c r="F19" s="136"/>
    </row>
    <row r="20" s="131" customFormat="1" ht="22" customHeight="1" spans="1:6">
      <c r="A20" s="136"/>
      <c r="B20" s="136"/>
      <c r="C20" s="136" t="s">
        <v>33</v>
      </c>
      <c r="D20" s="136"/>
      <c r="E20" s="136"/>
      <c r="F20" s="136"/>
    </row>
    <row r="21" s="131" customFormat="1" ht="22" customHeight="1" spans="1:6">
      <c r="A21" s="136"/>
      <c r="B21" s="136"/>
      <c r="C21" s="136" t="s">
        <v>34</v>
      </c>
      <c r="D21" s="136"/>
      <c r="E21" s="136"/>
      <c r="F21" s="136"/>
    </row>
    <row r="22" s="131" customFormat="1" ht="22" customHeight="1" spans="1:6">
      <c r="A22" s="136"/>
      <c r="B22" s="136"/>
      <c r="C22" s="136" t="s">
        <v>35</v>
      </c>
      <c r="D22" s="136"/>
      <c r="E22" s="136"/>
      <c r="F22" s="136"/>
    </row>
    <row r="23" s="131" customFormat="1" ht="22" customHeight="1" spans="1:6">
      <c r="A23" s="136"/>
      <c r="B23" s="136"/>
      <c r="C23" s="136" t="s">
        <v>36</v>
      </c>
      <c r="D23" s="136"/>
      <c r="E23" s="136"/>
      <c r="F23" s="136"/>
    </row>
    <row r="24" s="131" customFormat="1" ht="22" customHeight="1" spans="1:6">
      <c r="A24" s="136"/>
      <c r="B24" s="136"/>
      <c r="C24" s="136" t="s">
        <v>37</v>
      </c>
      <c r="D24" s="136"/>
      <c r="E24" s="136"/>
      <c r="F24" s="136"/>
    </row>
    <row r="25" s="131" customFormat="1" ht="22" customHeight="1" spans="1:6">
      <c r="A25" s="136"/>
      <c r="B25" s="136"/>
      <c r="C25" s="136" t="s">
        <v>38</v>
      </c>
      <c r="D25" s="139">
        <v>30.82</v>
      </c>
      <c r="E25" s="139">
        <v>30.82</v>
      </c>
      <c r="F25" s="136"/>
    </row>
    <row r="26" s="131" customFormat="1" ht="22" customHeight="1" spans="1:6">
      <c r="A26" s="136"/>
      <c r="B26" s="136"/>
      <c r="C26" s="136" t="s">
        <v>40</v>
      </c>
      <c r="D26" s="136"/>
      <c r="E26" s="136"/>
      <c r="F26" s="136"/>
    </row>
    <row r="27" s="131" customFormat="1" ht="22" customHeight="1" spans="1:6">
      <c r="A27" s="136"/>
      <c r="B27" s="136"/>
      <c r="C27" s="136" t="s">
        <v>41</v>
      </c>
      <c r="D27" s="136"/>
      <c r="E27" s="136"/>
      <c r="F27" s="136"/>
    </row>
    <row r="28" s="131" customFormat="1" ht="22" customHeight="1" spans="1:6">
      <c r="A28" s="136"/>
      <c r="B28" s="136"/>
      <c r="C28" s="136"/>
      <c r="D28" s="136"/>
      <c r="E28" s="136"/>
      <c r="F28" s="136"/>
    </row>
    <row r="29" s="131" customFormat="1" ht="22" customHeight="1" spans="1:6">
      <c r="A29" s="140" t="s">
        <v>42</v>
      </c>
      <c r="B29" s="141">
        <v>1059.09</v>
      </c>
      <c r="C29" s="140" t="s">
        <v>43</v>
      </c>
      <c r="D29" s="141">
        <f>SUM(D8:D28)</f>
        <v>1059.09</v>
      </c>
      <c r="E29" s="141">
        <f>SUM(E8:E28)</f>
        <v>1059.09</v>
      </c>
      <c r="F29" s="136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showGridLines="0" showZeros="0" topLeftCell="A22" workbookViewId="0">
      <selection activeCell="G9" sqref="G9:H9"/>
    </sheetView>
  </sheetViews>
  <sheetFormatPr defaultColWidth="6.875" defaultRowHeight="11.25"/>
  <cols>
    <col min="1" max="1" width="9.375" style="63" customWidth="1"/>
    <col min="2" max="2" width="40" style="63" customWidth="1"/>
    <col min="3" max="5" width="10" style="100" customWidth="1"/>
    <col min="6" max="8" width="10" style="63" customWidth="1"/>
    <col min="9" max="9" width="12.625" style="101" customWidth="1"/>
    <col min="10" max="10" width="12" style="101" customWidth="1"/>
    <col min="11" max="11" width="15.75" style="101" customWidth="1"/>
    <col min="12" max="16384" width="6.875" style="63"/>
  </cols>
  <sheetData>
    <row r="1" ht="16.5" customHeight="1" spans="1:11">
      <c r="A1" s="47" t="s">
        <v>112</v>
      </c>
      <c r="B1" s="48"/>
      <c r="C1" s="102"/>
      <c r="D1" s="102"/>
      <c r="E1" s="102"/>
      <c r="F1" s="48"/>
      <c r="G1" s="48"/>
      <c r="H1" s="48"/>
      <c r="I1" s="124"/>
      <c r="J1" s="124"/>
      <c r="K1" s="124"/>
    </row>
    <row r="2" ht="16.5" customHeight="1" spans="1:11">
      <c r="A2" s="48"/>
      <c r="B2" s="48"/>
      <c r="C2" s="102"/>
      <c r="D2" s="102"/>
      <c r="E2" s="102"/>
      <c r="F2" s="48"/>
      <c r="G2" s="48"/>
      <c r="H2" s="48"/>
      <c r="I2" s="124"/>
      <c r="J2" s="124"/>
      <c r="K2" s="124"/>
    </row>
    <row r="3" ht="29.25" customHeight="1" spans="1:11">
      <c r="A3" s="79" t="s">
        <v>113</v>
      </c>
      <c r="B3" s="79"/>
      <c r="C3" s="103"/>
      <c r="D3" s="103"/>
      <c r="E3" s="103"/>
      <c r="F3" s="79"/>
      <c r="G3" s="79"/>
      <c r="H3" s="79"/>
      <c r="I3" s="125"/>
      <c r="J3" s="125"/>
      <c r="K3" s="125"/>
    </row>
    <row r="4" ht="26.25" customHeight="1" spans="1:11">
      <c r="A4" s="104"/>
      <c r="B4" s="104"/>
      <c r="C4" s="105"/>
      <c r="D4" s="105"/>
      <c r="E4" s="105"/>
      <c r="F4" s="104"/>
      <c r="G4" s="104"/>
      <c r="H4" s="104"/>
      <c r="I4" s="126"/>
      <c r="J4" s="127" t="s">
        <v>2</v>
      </c>
      <c r="K4" s="127"/>
    </row>
    <row r="5" ht="26.25" customHeight="1" spans="1:11">
      <c r="A5" s="66" t="s">
        <v>46</v>
      </c>
      <c r="B5" s="66"/>
      <c r="C5" s="106" t="s">
        <v>114</v>
      </c>
      <c r="D5" s="106"/>
      <c r="E5" s="106"/>
      <c r="F5" s="66" t="s">
        <v>115</v>
      </c>
      <c r="G5" s="66"/>
      <c r="H5" s="66"/>
      <c r="I5" s="128" t="s">
        <v>116</v>
      </c>
      <c r="J5" s="128"/>
      <c r="K5" s="128"/>
    </row>
    <row r="6" s="62" customFormat="1" ht="30.75" customHeight="1" spans="1:11">
      <c r="A6" s="66" t="s">
        <v>51</v>
      </c>
      <c r="B6" s="66" t="s">
        <v>52</v>
      </c>
      <c r="C6" s="106" t="s">
        <v>103</v>
      </c>
      <c r="D6" s="106" t="s">
        <v>106</v>
      </c>
      <c r="E6" s="106" t="s">
        <v>107</v>
      </c>
      <c r="F6" s="66" t="s">
        <v>103</v>
      </c>
      <c r="G6" s="66" t="s">
        <v>106</v>
      </c>
      <c r="H6" s="66" t="s">
        <v>107</v>
      </c>
      <c r="I6" s="128" t="s">
        <v>103</v>
      </c>
      <c r="J6" s="128" t="s">
        <v>106</v>
      </c>
      <c r="K6" s="128" t="s">
        <v>107</v>
      </c>
    </row>
    <row r="7" s="62" customFormat="1" ht="22" customHeight="1" spans="1:11">
      <c r="A7" s="67" t="s">
        <v>53</v>
      </c>
      <c r="B7" s="107" t="s">
        <v>54</v>
      </c>
      <c r="C7" s="108">
        <v>542.228</v>
      </c>
      <c r="D7" s="109">
        <v>527.453</v>
      </c>
      <c r="E7" s="109">
        <v>14.775</v>
      </c>
      <c r="F7" s="110">
        <v>738.71</v>
      </c>
      <c r="G7" s="111">
        <v>672.83</v>
      </c>
      <c r="H7" s="111">
        <v>65.88</v>
      </c>
      <c r="I7" s="129" t="s">
        <v>14</v>
      </c>
      <c r="J7" s="129" t="s">
        <v>117</v>
      </c>
      <c r="K7" s="129" t="s">
        <v>118</v>
      </c>
    </row>
    <row r="8" s="62" customFormat="1" ht="22" customHeight="1" spans="1:11">
      <c r="A8" s="67" t="s">
        <v>55</v>
      </c>
      <c r="B8" s="107" t="s">
        <v>56</v>
      </c>
      <c r="C8" s="108">
        <v>541.228</v>
      </c>
      <c r="D8" s="109">
        <v>527.453</v>
      </c>
      <c r="E8" s="109">
        <v>13.775</v>
      </c>
      <c r="F8" s="110">
        <v>738.71</v>
      </c>
      <c r="G8" s="111">
        <v>672.83</v>
      </c>
      <c r="H8" s="111">
        <v>65.88</v>
      </c>
      <c r="I8" s="129" t="s">
        <v>14</v>
      </c>
      <c r="J8" s="129" t="s">
        <v>117</v>
      </c>
      <c r="K8" s="129" t="s">
        <v>119</v>
      </c>
    </row>
    <row r="9" s="62" customFormat="1" ht="22" customHeight="1" spans="1:11">
      <c r="A9" s="67" t="s">
        <v>57</v>
      </c>
      <c r="B9" s="107" t="s">
        <v>58</v>
      </c>
      <c r="C9" s="108">
        <v>251.0821</v>
      </c>
      <c r="D9" s="109">
        <v>237.3071</v>
      </c>
      <c r="E9" s="109">
        <v>13.775</v>
      </c>
      <c r="F9" s="110">
        <v>353.86</v>
      </c>
      <c r="G9" s="111">
        <v>287.98</v>
      </c>
      <c r="H9" s="111">
        <v>65.88</v>
      </c>
      <c r="I9" s="129" t="s">
        <v>120</v>
      </c>
      <c r="J9" s="129" t="s">
        <v>121</v>
      </c>
      <c r="K9" s="129" t="s">
        <v>119</v>
      </c>
    </row>
    <row r="10" s="62" customFormat="1" ht="22" customHeight="1" spans="1:11">
      <c r="A10" s="67" t="s">
        <v>59</v>
      </c>
      <c r="B10" s="107" t="s">
        <v>60</v>
      </c>
      <c r="C10" s="108">
        <v>290.1459</v>
      </c>
      <c r="D10" s="109">
        <v>290.1459</v>
      </c>
      <c r="E10" s="109"/>
      <c r="F10" s="110">
        <v>384.85</v>
      </c>
      <c r="G10" s="111">
        <v>384.85</v>
      </c>
      <c r="H10" s="111"/>
      <c r="I10" s="129" t="s">
        <v>122</v>
      </c>
      <c r="J10" s="129" t="s">
        <v>122</v>
      </c>
      <c r="K10" s="129"/>
    </row>
    <row r="11" s="62" customFormat="1" ht="22" customHeight="1" spans="1:11">
      <c r="A11" s="67" t="s">
        <v>123</v>
      </c>
      <c r="B11" s="112" t="s">
        <v>124</v>
      </c>
      <c r="C11" s="108">
        <v>1</v>
      </c>
      <c r="D11" s="113"/>
      <c r="E11" s="113">
        <v>1</v>
      </c>
      <c r="F11" s="114"/>
      <c r="G11" s="114"/>
      <c r="H11" s="114"/>
      <c r="I11" s="129" t="s">
        <v>125</v>
      </c>
      <c r="J11" s="129"/>
      <c r="K11" s="129" t="s">
        <v>125</v>
      </c>
    </row>
    <row r="12" customFormat="1" ht="22" customHeight="1" spans="1:11">
      <c r="A12" s="67" t="s">
        <v>126</v>
      </c>
      <c r="B12" s="112" t="s">
        <v>127</v>
      </c>
      <c r="C12" s="108">
        <v>1</v>
      </c>
      <c r="D12" s="109"/>
      <c r="E12" s="109">
        <v>1</v>
      </c>
      <c r="F12" s="70"/>
      <c r="G12" s="70"/>
      <c r="H12" s="70"/>
      <c r="I12" s="129" t="s">
        <v>125</v>
      </c>
      <c r="J12" s="129"/>
      <c r="K12" s="129" t="s">
        <v>125</v>
      </c>
    </row>
    <row r="13" ht="22" customHeight="1" spans="1:11">
      <c r="A13" s="67" t="s">
        <v>61</v>
      </c>
      <c r="B13" s="112" t="s">
        <v>62</v>
      </c>
      <c r="C13" s="108">
        <v>91.0166</v>
      </c>
      <c r="D13" s="109">
        <v>91.0166</v>
      </c>
      <c r="E13" s="109"/>
      <c r="F13" s="110">
        <v>95.88</v>
      </c>
      <c r="G13" s="111">
        <v>95.88</v>
      </c>
      <c r="H13" s="68"/>
      <c r="I13" s="129" t="s">
        <v>25</v>
      </c>
      <c r="J13" s="129" t="s">
        <v>25</v>
      </c>
      <c r="K13" s="129"/>
    </row>
    <row r="14" ht="22" customHeight="1" spans="1:11">
      <c r="A14" s="67" t="s">
        <v>63</v>
      </c>
      <c r="B14" s="112" t="s">
        <v>64</v>
      </c>
      <c r="C14" s="108">
        <v>74.6606</v>
      </c>
      <c r="D14" s="109">
        <v>74.6606</v>
      </c>
      <c r="E14" s="109"/>
      <c r="F14" s="110">
        <v>77.04</v>
      </c>
      <c r="G14" s="111">
        <v>77.04</v>
      </c>
      <c r="H14" s="68"/>
      <c r="I14" s="129" t="s">
        <v>128</v>
      </c>
      <c r="J14" s="129" t="s">
        <v>128</v>
      </c>
      <c r="K14" s="129"/>
    </row>
    <row r="15" ht="22" customHeight="1" spans="1:11">
      <c r="A15" s="67" t="s">
        <v>65</v>
      </c>
      <c r="B15" s="112" t="s">
        <v>66</v>
      </c>
      <c r="C15" s="108">
        <v>73.5892</v>
      </c>
      <c r="D15" s="109">
        <v>73.5892</v>
      </c>
      <c r="E15" s="109"/>
      <c r="F15" s="110">
        <v>77.04</v>
      </c>
      <c r="G15" s="111">
        <v>77.04</v>
      </c>
      <c r="H15" s="68"/>
      <c r="I15" s="129" t="s">
        <v>39</v>
      </c>
      <c r="J15" s="129" t="s">
        <v>39</v>
      </c>
      <c r="K15" s="129"/>
    </row>
    <row r="16" ht="22" customHeight="1" spans="1:11">
      <c r="A16" s="67" t="s">
        <v>129</v>
      </c>
      <c r="B16" s="112" t="s">
        <v>130</v>
      </c>
      <c r="C16" s="108">
        <v>1.0714</v>
      </c>
      <c r="D16" s="109">
        <v>1.0714</v>
      </c>
      <c r="E16" s="109"/>
      <c r="F16" s="68"/>
      <c r="G16" s="68"/>
      <c r="H16" s="68"/>
      <c r="I16" s="129" t="s">
        <v>125</v>
      </c>
      <c r="J16" s="129" t="s">
        <v>125</v>
      </c>
      <c r="K16" s="129"/>
    </row>
    <row r="17" ht="22" customHeight="1" spans="1:11">
      <c r="A17" s="67" t="s">
        <v>67</v>
      </c>
      <c r="B17" s="112" t="s">
        <v>68</v>
      </c>
      <c r="C17" s="108">
        <v>16.356</v>
      </c>
      <c r="D17" s="109">
        <v>16.356</v>
      </c>
      <c r="E17" s="109"/>
      <c r="F17" s="110">
        <v>18.84</v>
      </c>
      <c r="G17" s="111">
        <v>18.84</v>
      </c>
      <c r="H17" s="115"/>
      <c r="I17" s="129" t="s">
        <v>131</v>
      </c>
      <c r="J17" s="129" t="s">
        <v>131</v>
      </c>
      <c r="K17" s="129"/>
    </row>
    <row r="18" ht="22" customHeight="1" spans="1:11">
      <c r="A18" s="67" t="s">
        <v>69</v>
      </c>
      <c r="B18" s="112" t="s">
        <v>70</v>
      </c>
      <c r="C18" s="108">
        <v>16.356</v>
      </c>
      <c r="D18" s="109">
        <v>16.356</v>
      </c>
      <c r="E18" s="109"/>
      <c r="F18" s="110">
        <v>18.84</v>
      </c>
      <c r="G18" s="111">
        <v>18.84</v>
      </c>
      <c r="H18" s="115"/>
      <c r="I18" s="129" t="s">
        <v>131</v>
      </c>
      <c r="J18" s="129" t="s">
        <v>131</v>
      </c>
      <c r="K18" s="129"/>
    </row>
    <row r="19" ht="22" customHeight="1" spans="1:11">
      <c r="A19" s="116" t="s">
        <v>132</v>
      </c>
      <c r="B19" s="117" t="s">
        <v>133</v>
      </c>
      <c r="C19" s="109"/>
      <c r="D19" s="109"/>
      <c r="E19" s="109"/>
      <c r="F19" s="115"/>
      <c r="G19" s="115"/>
      <c r="H19" s="115"/>
      <c r="I19" s="129"/>
      <c r="J19" s="129"/>
      <c r="K19" s="129"/>
    </row>
    <row r="20" ht="22" customHeight="1" spans="1:11">
      <c r="A20" s="67">
        <v>210</v>
      </c>
      <c r="B20" s="112" t="s">
        <v>134</v>
      </c>
      <c r="C20" s="108">
        <v>24.2063</v>
      </c>
      <c r="D20" s="109">
        <v>16.1763</v>
      </c>
      <c r="E20" s="109">
        <v>8.03</v>
      </c>
      <c r="F20" s="110">
        <v>50.46</v>
      </c>
      <c r="G20" s="111">
        <v>42.43</v>
      </c>
      <c r="H20" s="111">
        <v>8.03</v>
      </c>
      <c r="I20" s="129" t="s">
        <v>135</v>
      </c>
      <c r="J20" s="129" t="s">
        <v>136</v>
      </c>
      <c r="K20" s="129">
        <f>(H20-E20)/E20</f>
        <v>0</v>
      </c>
    </row>
    <row r="21" ht="22" customHeight="1" spans="1:11">
      <c r="A21" s="67" t="s">
        <v>73</v>
      </c>
      <c r="B21" s="112" t="s">
        <v>74</v>
      </c>
      <c r="C21" s="108">
        <v>24.2063</v>
      </c>
      <c r="D21" s="109">
        <v>16.1763</v>
      </c>
      <c r="E21" s="109">
        <v>8.03</v>
      </c>
      <c r="F21" s="110">
        <v>23.38</v>
      </c>
      <c r="G21" s="111">
        <v>15.35</v>
      </c>
      <c r="H21" s="111">
        <v>8.03</v>
      </c>
      <c r="I21" s="129" t="s">
        <v>137</v>
      </c>
      <c r="J21" s="129" t="s">
        <v>138</v>
      </c>
      <c r="K21" s="129">
        <f>(H21-E21)/E21</f>
        <v>0</v>
      </c>
    </row>
    <row r="22" ht="22" customHeight="1" spans="1:11">
      <c r="A22" s="67" t="s">
        <v>75</v>
      </c>
      <c r="B22" s="112" t="s">
        <v>76</v>
      </c>
      <c r="C22" s="108">
        <v>24.2063</v>
      </c>
      <c r="D22" s="109">
        <v>16.1763</v>
      </c>
      <c r="E22" s="109">
        <v>8.03</v>
      </c>
      <c r="F22" s="110">
        <v>23.38</v>
      </c>
      <c r="G22" s="111">
        <v>15.35</v>
      </c>
      <c r="H22" s="111">
        <v>8.03</v>
      </c>
      <c r="I22" s="129" t="s">
        <v>137</v>
      </c>
      <c r="J22" s="129" t="s">
        <v>138</v>
      </c>
      <c r="K22" s="129">
        <f>(H22-E22)/E22</f>
        <v>0</v>
      </c>
    </row>
    <row r="23" ht="22" customHeight="1" spans="1:11">
      <c r="A23" s="67" t="s">
        <v>77</v>
      </c>
      <c r="B23" s="118" t="s">
        <v>78</v>
      </c>
      <c r="C23" s="119"/>
      <c r="D23" s="119"/>
      <c r="E23" s="119"/>
      <c r="F23" s="110">
        <v>27.08</v>
      </c>
      <c r="G23" s="111">
        <v>27.08</v>
      </c>
      <c r="H23" s="111"/>
      <c r="I23" s="129"/>
      <c r="J23" s="129"/>
      <c r="K23" s="129"/>
    </row>
    <row r="24" ht="22" customHeight="1" spans="1:11">
      <c r="A24" s="67" t="s">
        <v>79</v>
      </c>
      <c r="B24" s="118" t="s">
        <v>80</v>
      </c>
      <c r="C24" s="119"/>
      <c r="D24" s="119"/>
      <c r="E24" s="119"/>
      <c r="F24" s="110">
        <v>7.94</v>
      </c>
      <c r="G24" s="111">
        <v>7.94</v>
      </c>
      <c r="H24" s="111"/>
      <c r="I24" s="129"/>
      <c r="J24" s="129"/>
      <c r="K24" s="129"/>
    </row>
    <row r="25" ht="22" customHeight="1" spans="1:11">
      <c r="A25" s="67" t="s">
        <v>81</v>
      </c>
      <c r="B25" s="118" t="s">
        <v>82</v>
      </c>
      <c r="C25" s="119"/>
      <c r="D25" s="119"/>
      <c r="E25" s="119"/>
      <c r="F25" s="110">
        <v>15.17</v>
      </c>
      <c r="G25" s="111">
        <v>15.17</v>
      </c>
      <c r="H25" s="111"/>
      <c r="I25" s="129"/>
      <c r="J25" s="129"/>
      <c r="K25" s="129"/>
    </row>
    <row r="26" ht="22" customHeight="1" spans="1:11">
      <c r="A26" s="67" t="s">
        <v>83</v>
      </c>
      <c r="B26" s="118" t="s">
        <v>84</v>
      </c>
      <c r="C26" s="119"/>
      <c r="D26" s="119"/>
      <c r="E26" s="119"/>
      <c r="F26" s="110">
        <v>3.97</v>
      </c>
      <c r="G26" s="111">
        <v>3.97</v>
      </c>
      <c r="H26" s="111"/>
      <c r="I26" s="129"/>
      <c r="J26" s="129"/>
      <c r="K26" s="129"/>
    </row>
    <row r="27" ht="22" customHeight="1" spans="1:11">
      <c r="A27" s="67" t="s">
        <v>85</v>
      </c>
      <c r="B27" s="112" t="s">
        <v>86</v>
      </c>
      <c r="C27" s="108">
        <v>78.6037</v>
      </c>
      <c r="D27" s="109">
        <v>18.63</v>
      </c>
      <c r="E27" s="109">
        <v>59.9737</v>
      </c>
      <c r="F27" s="110">
        <v>69.67</v>
      </c>
      <c r="G27" s="111">
        <v>8.7</v>
      </c>
      <c r="H27" s="111">
        <v>60.97</v>
      </c>
      <c r="I27" s="129" t="s">
        <v>139</v>
      </c>
      <c r="J27" s="129" t="s">
        <v>140</v>
      </c>
      <c r="K27" s="129" t="s">
        <v>141</v>
      </c>
    </row>
    <row r="28" ht="22" customHeight="1" spans="1:11">
      <c r="A28" s="67" t="s">
        <v>87</v>
      </c>
      <c r="B28" s="112" t="s">
        <v>88</v>
      </c>
      <c r="C28" s="108">
        <v>78.6037</v>
      </c>
      <c r="D28" s="109">
        <v>18.63</v>
      </c>
      <c r="E28" s="109">
        <v>59.9737</v>
      </c>
      <c r="F28" s="110">
        <v>69.67</v>
      </c>
      <c r="G28" s="111">
        <v>8.7</v>
      </c>
      <c r="H28" s="111">
        <v>60.97</v>
      </c>
      <c r="I28" s="129" t="s">
        <v>139</v>
      </c>
      <c r="J28" s="129" t="s">
        <v>140</v>
      </c>
      <c r="K28" s="129" t="s">
        <v>141</v>
      </c>
    </row>
    <row r="29" ht="22" customHeight="1" spans="1:11">
      <c r="A29" s="67" t="s">
        <v>89</v>
      </c>
      <c r="B29" s="112" t="s">
        <v>90</v>
      </c>
      <c r="C29" s="108">
        <v>78.6037</v>
      </c>
      <c r="D29" s="109">
        <v>18.63</v>
      </c>
      <c r="E29" s="109">
        <v>59.9737</v>
      </c>
      <c r="F29" s="110">
        <v>69.67</v>
      </c>
      <c r="G29" s="111">
        <v>8.7</v>
      </c>
      <c r="H29" s="111">
        <v>60.97</v>
      </c>
      <c r="I29" s="129" t="s">
        <v>139</v>
      </c>
      <c r="J29" s="129" t="s">
        <v>140</v>
      </c>
      <c r="K29" s="129" t="s">
        <v>141</v>
      </c>
    </row>
    <row r="30" ht="22" customHeight="1" spans="1:11">
      <c r="A30" s="67" t="s">
        <v>91</v>
      </c>
      <c r="B30" s="112" t="s">
        <v>92</v>
      </c>
      <c r="C30" s="108">
        <v>80.2891</v>
      </c>
      <c r="D30" s="109">
        <v>23.3645</v>
      </c>
      <c r="E30" s="109">
        <v>56.93</v>
      </c>
      <c r="F30" s="110">
        <v>73.55</v>
      </c>
      <c r="G30" s="111">
        <v>16.62</v>
      </c>
      <c r="H30" s="111">
        <v>56.93</v>
      </c>
      <c r="I30" s="129" t="s">
        <v>32</v>
      </c>
      <c r="J30" s="129" t="s">
        <v>142</v>
      </c>
      <c r="K30" s="129"/>
    </row>
    <row r="31" ht="22" customHeight="1" spans="1:11">
      <c r="A31" s="67" t="s">
        <v>93</v>
      </c>
      <c r="B31" s="112" t="s">
        <v>94</v>
      </c>
      <c r="C31" s="108">
        <v>80.2891</v>
      </c>
      <c r="D31" s="109">
        <v>23.3645</v>
      </c>
      <c r="E31" s="109">
        <v>56.93</v>
      </c>
      <c r="F31" s="110">
        <v>73.55</v>
      </c>
      <c r="G31" s="111">
        <v>16.62</v>
      </c>
      <c r="H31" s="111">
        <v>56.93</v>
      </c>
      <c r="I31" s="129" t="s">
        <v>32</v>
      </c>
      <c r="J31" s="129" t="s">
        <v>142</v>
      </c>
      <c r="K31" s="129"/>
    </row>
    <row r="32" ht="22" customHeight="1" spans="1:11">
      <c r="A32" s="67" t="s">
        <v>95</v>
      </c>
      <c r="B32" s="112" t="s">
        <v>96</v>
      </c>
      <c r="C32" s="108">
        <v>80.2891</v>
      </c>
      <c r="D32" s="109">
        <v>23.3645</v>
      </c>
      <c r="E32" s="109">
        <v>56.93</v>
      </c>
      <c r="F32" s="110">
        <v>73.55</v>
      </c>
      <c r="G32" s="111">
        <v>16.62</v>
      </c>
      <c r="H32" s="111">
        <v>56.93</v>
      </c>
      <c r="I32" s="129" t="s">
        <v>143</v>
      </c>
      <c r="J32" s="129" t="s">
        <v>142</v>
      </c>
      <c r="K32" s="129"/>
    </row>
    <row r="33" ht="22" customHeight="1" spans="1:11">
      <c r="A33" s="67" t="s">
        <v>97</v>
      </c>
      <c r="B33" s="112" t="s">
        <v>98</v>
      </c>
      <c r="C33" s="108">
        <v>29.4356</v>
      </c>
      <c r="D33" s="109">
        <v>29.4356</v>
      </c>
      <c r="E33" s="109"/>
      <c r="F33" s="110">
        <v>30.82</v>
      </c>
      <c r="G33" s="111">
        <v>30.82</v>
      </c>
      <c r="H33" s="111"/>
      <c r="I33" s="129" t="s">
        <v>144</v>
      </c>
      <c r="J33" s="129" t="s">
        <v>144</v>
      </c>
      <c r="K33" s="129"/>
    </row>
    <row r="34" ht="22" customHeight="1" spans="1:11">
      <c r="A34" s="67" t="s">
        <v>99</v>
      </c>
      <c r="B34" s="112" t="s">
        <v>100</v>
      </c>
      <c r="C34" s="108">
        <v>29.4356</v>
      </c>
      <c r="D34" s="109">
        <v>29.4356</v>
      </c>
      <c r="E34" s="109"/>
      <c r="F34" s="110">
        <v>30.82</v>
      </c>
      <c r="G34" s="111">
        <v>30.82</v>
      </c>
      <c r="H34" s="111"/>
      <c r="I34" s="129" t="s">
        <v>144</v>
      </c>
      <c r="J34" s="129" t="s">
        <v>144</v>
      </c>
      <c r="K34" s="129"/>
    </row>
    <row r="35" ht="22" customHeight="1" spans="1:11">
      <c r="A35" s="67" t="s">
        <v>101</v>
      </c>
      <c r="B35" s="112" t="s">
        <v>102</v>
      </c>
      <c r="C35" s="108">
        <v>29.4356</v>
      </c>
      <c r="D35" s="109">
        <v>29.4356</v>
      </c>
      <c r="E35" s="109"/>
      <c r="F35" s="110">
        <v>30.82</v>
      </c>
      <c r="G35" s="111">
        <v>30.82</v>
      </c>
      <c r="H35" s="111"/>
      <c r="I35" s="129" t="s">
        <v>144</v>
      </c>
      <c r="J35" s="129" t="s">
        <v>144</v>
      </c>
      <c r="K35" s="129"/>
    </row>
    <row r="36" s="99" customFormat="1" ht="22" customHeight="1" spans="1:11">
      <c r="A36" s="120" t="s">
        <v>145</v>
      </c>
      <c r="B36" s="121"/>
      <c r="C36" s="122">
        <f t="shared" ref="C36:H36" si="0">C7+C13+C20+C27+C30+C33</f>
        <v>845.7793</v>
      </c>
      <c r="D36" s="122">
        <f t="shared" si="0"/>
        <v>706.076</v>
      </c>
      <c r="E36" s="122">
        <f t="shared" si="0"/>
        <v>139.7087</v>
      </c>
      <c r="F36" s="123">
        <f t="shared" si="0"/>
        <v>1059.09</v>
      </c>
      <c r="G36" s="123">
        <f t="shared" si="0"/>
        <v>867.28</v>
      </c>
      <c r="H36" s="123">
        <f t="shared" si="0"/>
        <v>191.81</v>
      </c>
      <c r="I36" s="130" t="s">
        <v>12</v>
      </c>
      <c r="J36" s="130" t="s">
        <v>146</v>
      </c>
      <c r="K36" s="130" t="s">
        <v>147</v>
      </c>
    </row>
  </sheetData>
  <mergeCells count="7">
    <mergeCell ref="A3:K3"/>
    <mergeCell ref="J4:K4"/>
    <mergeCell ref="A5:B5"/>
    <mergeCell ref="C5:E5"/>
    <mergeCell ref="F5:H5"/>
    <mergeCell ref="I5:K5"/>
    <mergeCell ref="A36:B3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3" workbookViewId="0">
      <selection activeCell="A39" sqref="$A39:$XFD39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0" t="s">
        <v>148</v>
      </c>
      <c r="B1" s="91"/>
      <c r="C1" s="91"/>
    </row>
    <row r="2" ht="44.25" customHeight="1" spans="1:5">
      <c r="A2" s="92" t="s">
        <v>149</v>
      </c>
      <c r="B2" s="92"/>
      <c r="C2" s="92"/>
      <c r="D2" s="93"/>
      <c r="E2" s="93"/>
    </row>
    <row r="3" ht="20.25" customHeight="1" spans="3:3">
      <c r="C3" s="94" t="s">
        <v>2</v>
      </c>
    </row>
    <row r="4" ht="22.5" customHeight="1" spans="1:3">
      <c r="A4" s="95" t="s">
        <v>150</v>
      </c>
      <c r="B4" s="95" t="s">
        <v>6</v>
      </c>
      <c r="C4" s="95" t="s">
        <v>151</v>
      </c>
    </row>
    <row r="5" ht="22.5" customHeight="1" spans="1:3">
      <c r="A5" s="96" t="s">
        <v>152</v>
      </c>
      <c r="B5" s="97">
        <f>SUM(B6:B16)</f>
        <v>750</v>
      </c>
      <c r="C5" s="96"/>
    </row>
    <row r="6" ht="22.5" customHeight="1" spans="1:3">
      <c r="A6" s="96" t="s">
        <v>153</v>
      </c>
      <c r="B6" s="96">
        <v>225.11</v>
      </c>
      <c r="C6" s="96"/>
    </row>
    <row r="7" ht="22.5" customHeight="1" spans="1:3">
      <c r="A7" s="96" t="s">
        <v>154</v>
      </c>
      <c r="B7" s="96">
        <v>74.58</v>
      </c>
      <c r="C7" s="96"/>
    </row>
    <row r="8" ht="22.5" customHeight="1" spans="1:3">
      <c r="A8" s="96" t="s">
        <v>155</v>
      </c>
      <c r="B8" s="96">
        <v>18.76</v>
      </c>
      <c r="C8" s="96"/>
    </row>
    <row r="9" ht="22.5" customHeight="1" spans="1:3">
      <c r="A9" s="96" t="s">
        <v>156</v>
      </c>
      <c r="B9" s="96">
        <v>90.1</v>
      </c>
      <c r="C9" s="96"/>
    </row>
    <row r="10" ht="22.5" customHeight="1" spans="1:3">
      <c r="A10" s="96" t="s">
        <v>157</v>
      </c>
      <c r="B10" s="96">
        <v>77.04</v>
      </c>
      <c r="C10" s="96"/>
    </row>
    <row r="11" ht="22.5" customHeight="1" spans="1:3">
      <c r="A11" s="96" t="s">
        <v>158</v>
      </c>
      <c r="B11" s="96"/>
      <c r="C11" s="96"/>
    </row>
    <row r="12" ht="22.5" customHeight="1" spans="1:3">
      <c r="A12" s="96" t="s">
        <v>159</v>
      </c>
      <c r="B12" s="96">
        <v>23.11</v>
      </c>
      <c r="C12" s="96"/>
    </row>
    <row r="13" ht="22.5" customHeight="1" spans="1:3">
      <c r="A13" s="96" t="s">
        <v>160</v>
      </c>
      <c r="B13" s="96">
        <v>3.97</v>
      </c>
      <c r="C13" s="96"/>
    </row>
    <row r="14" ht="22.5" customHeight="1" spans="1:3">
      <c r="A14" s="96" t="s">
        <v>161</v>
      </c>
      <c r="B14" s="96">
        <v>39.16</v>
      </c>
      <c r="C14" s="96"/>
    </row>
    <row r="15" ht="22.5" customHeight="1" spans="1:3">
      <c r="A15" s="96" t="s">
        <v>102</v>
      </c>
      <c r="B15" s="96">
        <v>30.82</v>
      </c>
      <c r="C15" s="96"/>
    </row>
    <row r="16" ht="22.5" customHeight="1" spans="1:3">
      <c r="A16" s="96" t="s">
        <v>162</v>
      </c>
      <c r="B16" s="96">
        <v>167.35</v>
      </c>
      <c r="C16" s="96"/>
    </row>
    <row r="17" ht="22.5" customHeight="1" spans="1:3">
      <c r="A17" s="96" t="s">
        <v>163</v>
      </c>
      <c r="B17" s="97">
        <f>SUM(B18:B44)</f>
        <v>85.19</v>
      </c>
      <c r="C17" s="96"/>
    </row>
    <row r="18" ht="22.5" customHeight="1" spans="1:3">
      <c r="A18" s="96" t="s">
        <v>164</v>
      </c>
      <c r="B18" s="96">
        <v>43.55</v>
      </c>
      <c r="C18" s="96"/>
    </row>
    <row r="19" ht="22.5" customHeight="1" spans="1:3">
      <c r="A19" s="96" t="s">
        <v>165</v>
      </c>
      <c r="B19" s="96"/>
      <c r="C19" s="96"/>
    </row>
    <row r="20" ht="22.5" customHeight="1" spans="1:3">
      <c r="A20" s="96" t="s">
        <v>166</v>
      </c>
      <c r="B20" s="96"/>
      <c r="C20" s="96"/>
    </row>
    <row r="21" ht="22.5" customHeight="1" spans="1:3">
      <c r="A21" s="96" t="s">
        <v>167</v>
      </c>
      <c r="B21" s="96"/>
      <c r="C21" s="96"/>
    </row>
    <row r="22" ht="22.5" customHeight="1" spans="1:3">
      <c r="A22" s="96" t="s">
        <v>168</v>
      </c>
      <c r="B22" s="96"/>
      <c r="C22" s="96"/>
    </row>
    <row r="23" ht="22.5" customHeight="1" spans="1:3">
      <c r="A23" s="96" t="s">
        <v>169</v>
      </c>
      <c r="B23" s="96"/>
      <c r="C23" s="96"/>
    </row>
    <row r="24" ht="22.5" customHeight="1" spans="1:3">
      <c r="A24" s="96" t="s">
        <v>170</v>
      </c>
      <c r="B24" s="96"/>
      <c r="C24" s="96"/>
    </row>
    <row r="25" ht="22.5" customHeight="1" spans="1:3">
      <c r="A25" s="96" t="s">
        <v>171</v>
      </c>
      <c r="B25" s="96">
        <v>5</v>
      </c>
      <c r="C25" s="96"/>
    </row>
    <row r="26" ht="22.5" customHeight="1" spans="1:3">
      <c r="A26" s="96" t="s">
        <v>172</v>
      </c>
      <c r="B26" s="96"/>
      <c r="C26" s="96"/>
    </row>
    <row r="27" ht="22.5" customHeight="1" spans="1:3">
      <c r="A27" s="96" t="s">
        <v>173</v>
      </c>
      <c r="B27" s="96"/>
      <c r="C27" s="96"/>
    </row>
    <row r="28" ht="22.5" customHeight="1" spans="1:3">
      <c r="A28" s="96" t="s">
        <v>174</v>
      </c>
      <c r="B28" s="96"/>
      <c r="C28" s="96"/>
    </row>
    <row r="29" ht="22.5" customHeight="1" spans="1:3">
      <c r="A29" s="96" t="s">
        <v>175</v>
      </c>
      <c r="B29" s="96">
        <v>5.6</v>
      </c>
      <c r="C29" s="96"/>
    </row>
    <row r="30" ht="22.5" customHeight="1" spans="1:3">
      <c r="A30" s="96" t="s">
        <v>176</v>
      </c>
      <c r="B30" s="96"/>
      <c r="C30" s="96"/>
    </row>
    <row r="31" ht="22.5" customHeight="1" spans="1:3">
      <c r="A31" s="96" t="s">
        <v>177</v>
      </c>
      <c r="B31" s="96"/>
      <c r="C31" s="96"/>
    </row>
    <row r="32" ht="22.5" customHeight="1" spans="1:3">
      <c r="A32" s="96" t="s">
        <v>178</v>
      </c>
      <c r="B32" s="96"/>
      <c r="C32" s="96"/>
    </row>
    <row r="33" ht="22.5" customHeight="1" spans="1:3">
      <c r="A33" s="96" t="s">
        <v>179</v>
      </c>
      <c r="B33" s="96">
        <v>3</v>
      </c>
      <c r="C33" s="96"/>
    </row>
    <row r="34" ht="22.5" customHeight="1" spans="1:3">
      <c r="A34" s="96" t="s">
        <v>180</v>
      </c>
      <c r="B34" s="96"/>
      <c r="C34" s="96"/>
    </row>
    <row r="35" ht="22.5" customHeight="1" spans="1:3">
      <c r="A35" s="96" t="s">
        <v>181</v>
      </c>
      <c r="B35" s="96"/>
      <c r="C35" s="96"/>
    </row>
    <row r="36" ht="22.5" customHeight="1" spans="1:3">
      <c r="A36" s="96" t="s">
        <v>182</v>
      </c>
      <c r="B36" s="96"/>
      <c r="C36" s="96"/>
    </row>
    <row r="37" ht="22.5" customHeight="1" spans="1:3">
      <c r="A37" s="96" t="s">
        <v>183</v>
      </c>
      <c r="B37" s="96"/>
      <c r="C37" s="96"/>
    </row>
    <row r="38" ht="22.5" customHeight="1" spans="1:3">
      <c r="A38" s="96" t="s">
        <v>184</v>
      </c>
      <c r="B38" s="96"/>
      <c r="C38" s="96"/>
    </row>
    <row r="39" ht="22.5" customHeight="1" spans="1:3">
      <c r="A39" s="96" t="s">
        <v>185</v>
      </c>
      <c r="B39" s="96"/>
      <c r="C39" s="96"/>
    </row>
    <row r="40" ht="22.5" customHeight="1" spans="1:3">
      <c r="A40" s="96" t="s">
        <v>186</v>
      </c>
      <c r="B40" s="96">
        <v>7.88</v>
      </c>
      <c r="C40" s="96"/>
    </row>
    <row r="41" ht="22.5" customHeight="1" spans="1:3">
      <c r="A41" s="96" t="s">
        <v>187</v>
      </c>
      <c r="B41" s="96">
        <v>7.2</v>
      </c>
      <c r="C41" s="96"/>
    </row>
    <row r="42" ht="22.5" customHeight="1" spans="1:3">
      <c r="A42" s="96" t="s">
        <v>188</v>
      </c>
      <c r="B42" s="96">
        <v>12.96</v>
      </c>
      <c r="C42" s="96"/>
    </row>
    <row r="43" ht="22.5" customHeight="1" spans="1:3">
      <c r="A43" s="96" t="s">
        <v>189</v>
      </c>
      <c r="B43" s="96"/>
      <c r="C43" s="96"/>
    </row>
    <row r="44" ht="22.5" customHeight="1" spans="1:3">
      <c r="A44" s="98" t="s">
        <v>190</v>
      </c>
      <c r="B44" s="96"/>
      <c r="C44" s="96"/>
    </row>
    <row r="45" ht="22.5" customHeight="1" spans="1:3">
      <c r="A45" s="96" t="s">
        <v>191</v>
      </c>
      <c r="B45" s="97">
        <f>SUM(B46:B56)</f>
        <v>32.1</v>
      </c>
      <c r="C45" s="96"/>
    </row>
    <row r="46" ht="22.5" customHeight="1" spans="1:3">
      <c r="A46" s="96" t="s">
        <v>192</v>
      </c>
      <c r="B46" s="96"/>
      <c r="C46" s="96"/>
    </row>
    <row r="47" ht="22.5" customHeight="1" spans="1:3">
      <c r="A47" s="96" t="s">
        <v>193</v>
      </c>
      <c r="B47" s="96"/>
      <c r="C47" s="96"/>
    </row>
    <row r="48" ht="22.5" customHeight="1" spans="1:3">
      <c r="A48" s="96" t="s">
        <v>194</v>
      </c>
      <c r="B48" s="96"/>
      <c r="C48" s="96"/>
    </row>
    <row r="49" ht="22.5" customHeight="1" spans="1:3">
      <c r="A49" s="96" t="s">
        <v>195</v>
      </c>
      <c r="B49" s="96"/>
      <c r="C49" s="96"/>
    </row>
    <row r="50" ht="22.5" customHeight="1" spans="1:3">
      <c r="A50" s="96" t="s">
        <v>196</v>
      </c>
      <c r="B50" s="96">
        <v>32.1</v>
      </c>
      <c r="C50" s="96"/>
    </row>
    <row r="51" ht="22.5" customHeight="1" spans="1:3">
      <c r="A51" s="96" t="s">
        <v>197</v>
      </c>
      <c r="B51" s="96"/>
      <c r="C51" s="96"/>
    </row>
    <row r="52" ht="22.5" customHeight="1" spans="1:3">
      <c r="A52" s="96" t="s">
        <v>198</v>
      </c>
      <c r="B52" s="96"/>
      <c r="C52" s="96"/>
    </row>
    <row r="53" ht="22.5" customHeight="1" spans="1:3">
      <c r="A53" s="96" t="s">
        <v>199</v>
      </c>
      <c r="B53" s="96"/>
      <c r="C53" s="96"/>
    </row>
    <row r="54" ht="22.5" customHeight="1" spans="1:3">
      <c r="A54" s="96" t="s">
        <v>200</v>
      </c>
      <c r="B54" s="96"/>
      <c r="C54" s="96"/>
    </row>
    <row r="55" ht="22.5" customHeight="1" spans="1:3">
      <c r="A55" s="96" t="s">
        <v>201</v>
      </c>
      <c r="B55" s="96"/>
      <c r="C55" s="96"/>
    </row>
    <row r="56" ht="22.5" customHeight="1" spans="1:3">
      <c r="A56" s="96" t="s">
        <v>202</v>
      </c>
      <c r="B56" s="96"/>
      <c r="C56" s="96"/>
    </row>
    <row r="57" ht="22.5" customHeight="1" spans="1:3">
      <c r="A57" s="95" t="s">
        <v>103</v>
      </c>
      <c r="B57" s="97">
        <f>B5+B17+B45</f>
        <v>867.29</v>
      </c>
      <c r="C57" s="96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6" sqref="B6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5" t="s">
        <v>203</v>
      </c>
    </row>
    <row r="2" ht="19.5" customHeight="1" spans="1:2">
      <c r="A2" s="77"/>
      <c r="B2" s="78"/>
    </row>
    <row r="3" ht="30" customHeight="1" spans="1:2">
      <c r="A3" s="79" t="s">
        <v>204</v>
      </c>
      <c r="B3" s="79"/>
    </row>
    <row r="4" ht="16.5" customHeight="1" spans="1:2">
      <c r="A4" s="80"/>
      <c r="B4" s="81" t="s">
        <v>2</v>
      </c>
    </row>
    <row r="5" ht="38.25" customHeight="1" spans="1:2">
      <c r="A5" s="82" t="s">
        <v>5</v>
      </c>
      <c r="B5" s="82" t="s">
        <v>115</v>
      </c>
    </row>
    <row r="6" ht="38.25" customHeight="1" spans="1:2">
      <c r="A6" s="83" t="s">
        <v>205</v>
      </c>
      <c r="B6" s="84">
        <v>10.2</v>
      </c>
    </row>
    <row r="7" ht="38.25" customHeight="1" spans="1:2">
      <c r="A7" s="70" t="s">
        <v>206</v>
      </c>
      <c r="B7" s="70"/>
    </row>
    <row r="8" ht="38.25" customHeight="1" spans="1:2">
      <c r="A8" s="70" t="s">
        <v>207</v>
      </c>
      <c r="B8" s="70">
        <v>3</v>
      </c>
    </row>
    <row r="9" ht="38.25" customHeight="1" spans="1:2">
      <c r="A9" s="85" t="s">
        <v>208</v>
      </c>
      <c r="B9" s="85">
        <v>7.2</v>
      </c>
    </row>
    <row r="10" ht="38.25" customHeight="1" spans="1:2">
      <c r="A10" s="86" t="s">
        <v>209</v>
      </c>
      <c r="B10" s="85">
        <v>7.2</v>
      </c>
    </row>
    <row r="11" ht="38.25" customHeight="1" spans="1:2">
      <c r="A11" s="87" t="s">
        <v>210</v>
      </c>
      <c r="B11" s="88"/>
    </row>
    <row r="12" ht="91.5" customHeight="1" spans="1:2">
      <c r="A12" s="89" t="s">
        <v>211</v>
      </c>
      <c r="B12" s="89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B15" sqref="B15"/>
    </sheetView>
  </sheetViews>
  <sheetFormatPr defaultColWidth="6.875" defaultRowHeight="11.25"/>
  <cols>
    <col min="1" max="1" width="18.125" style="63" customWidth="1"/>
    <col min="2" max="2" width="15.375" style="63" customWidth="1"/>
    <col min="3" max="11" width="9.875" style="63" customWidth="1"/>
    <col min="12" max="16384" width="6.875" style="63"/>
  </cols>
  <sheetData>
    <row r="1" ht="16.5" customHeight="1" spans="1:11">
      <c r="A1" s="47" t="s">
        <v>212</v>
      </c>
      <c r="B1" s="48"/>
      <c r="C1" s="48"/>
      <c r="D1" s="48"/>
      <c r="E1" s="48"/>
      <c r="F1" s="48"/>
      <c r="G1" s="48"/>
      <c r="H1" s="48"/>
      <c r="I1" s="48"/>
      <c r="J1" s="73"/>
      <c r="K1" s="73"/>
    </row>
    <row r="2" ht="16.5" customHeight="1" spans="1:11">
      <c r="A2" s="48"/>
      <c r="B2" s="48"/>
      <c r="C2" s="48"/>
      <c r="D2" s="48"/>
      <c r="E2" s="48"/>
      <c r="F2" s="48"/>
      <c r="G2" s="48"/>
      <c r="H2" s="48"/>
      <c r="I2" s="48"/>
      <c r="J2" s="73"/>
      <c r="K2" s="73"/>
    </row>
    <row r="3" ht="29.25" customHeight="1" spans="1:11">
      <c r="A3" s="64" t="s">
        <v>213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65"/>
      <c r="B4" s="65"/>
      <c r="C4" s="65"/>
      <c r="D4" s="65"/>
      <c r="E4" s="65"/>
      <c r="F4" s="65"/>
      <c r="G4" s="65"/>
      <c r="H4" s="65"/>
      <c r="I4" s="65"/>
      <c r="J4" s="74" t="s">
        <v>2</v>
      </c>
      <c r="K4" s="74"/>
    </row>
    <row r="5" ht="26.25" customHeight="1" spans="1:11">
      <c r="A5" s="66" t="s">
        <v>46</v>
      </c>
      <c r="B5" s="66"/>
      <c r="C5" s="66" t="s">
        <v>114</v>
      </c>
      <c r="D5" s="66"/>
      <c r="E5" s="66"/>
      <c r="F5" s="66" t="s">
        <v>115</v>
      </c>
      <c r="G5" s="66"/>
      <c r="H5" s="66"/>
      <c r="I5" s="66" t="s">
        <v>214</v>
      </c>
      <c r="J5" s="66"/>
      <c r="K5" s="66"/>
    </row>
    <row r="6" s="62" customFormat="1" ht="27.75" customHeight="1" spans="1:11">
      <c r="A6" s="66" t="s">
        <v>51</v>
      </c>
      <c r="B6" s="66" t="s">
        <v>52</v>
      </c>
      <c r="C6" s="66" t="s">
        <v>103</v>
      </c>
      <c r="D6" s="66" t="s">
        <v>106</v>
      </c>
      <c r="E6" s="66" t="s">
        <v>107</v>
      </c>
      <c r="F6" s="66" t="s">
        <v>103</v>
      </c>
      <c r="G6" s="66" t="s">
        <v>106</v>
      </c>
      <c r="H6" s="66" t="s">
        <v>107</v>
      </c>
      <c r="I6" s="66" t="s">
        <v>103</v>
      </c>
      <c r="J6" s="66" t="s">
        <v>106</v>
      </c>
      <c r="K6" s="66" t="s">
        <v>107</v>
      </c>
    </row>
    <row r="7" s="62" customFormat="1" ht="30" customHeight="1" spans="1:11">
      <c r="A7" s="67"/>
      <c r="B7" s="68"/>
      <c r="C7" s="68"/>
      <c r="D7" s="68"/>
      <c r="E7" s="68"/>
      <c r="F7" s="68"/>
      <c r="G7" s="68"/>
      <c r="H7" s="68"/>
      <c r="I7" s="68"/>
      <c r="J7" s="75"/>
      <c r="K7" s="75"/>
    </row>
    <row r="8" s="62" customFormat="1" ht="30" customHeight="1" spans="1:11">
      <c r="A8" s="67"/>
      <c r="B8" s="68"/>
      <c r="C8" s="68"/>
      <c r="D8" s="68"/>
      <c r="E8" s="68"/>
      <c r="F8" s="68"/>
      <c r="G8" s="68"/>
      <c r="H8" s="68"/>
      <c r="I8" s="68"/>
      <c r="J8" s="75"/>
      <c r="K8" s="75"/>
    </row>
    <row r="9" s="62" customFormat="1" ht="30" customHeight="1" spans="1:11">
      <c r="A9" s="67"/>
      <c r="B9" s="68"/>
      <c r="C9" s="68"/>
      <c r="D9" s="68"/>
      <c r="E9" s="68"/>
      <c r="F9" s="68"/>
      <c r="G9" s="68"/>
      <c r="H9" s="68"/>
      <c r="I9" s="68"/>
      <c r="J9" s="75"/>
      <c r="K9" s="75"/>
    </row>
    <row r="10" s="62" customFormat="1" ht="30" customHeight="1" spans="1:11">
      <c r="A10" s="67"/>
      <c r="B10" s="68"/>
      <c r="C10" s="68"/>
      <c r="D10" s="68"/>
      <c r="E10" s="68"/>
      <c r="F10" s="68"/>
      <c r="G10" s="68"/>
      <c r="H10" s="68"/>
      <c r="I10" s="68"/>
      <c r="J10" s="75"/>
      <c r="K10" s="75"/>
    </row>
    <row r="11" customFormat="1" ht="30" customHeight="1" spans="1:11">
      <c r="A11" s="67"/>
      <c r="B11" s="69"/>
      <c r="C11" s="69"/>
      <c r="D11" s="69"/>
      <c r="E11" s="69"/>
      <c r="F11" s="69"/>
      <c r="G11" s="69"/>
      <c r="H11" s="69"/>
      <c r="I11" s="69"/>
      <c r="J11" s="76"/>
      <c r="K11" s="76"/>
    </row>
    <row r="12" customFormat="1" ht="30" customHeight="1" spans="1:11">
      <c r="A12" s="67"/>
      <c r="B12" s="70"/>
      <c r="C12" s="70"/>
      <c r="D12" s="70"/>
      <c r="E12" s="70"/>
      <c r="F12" s="70"/>
      <c r="G12" s="70"/>
      <c r="H12" s="70"/>
      <c r="I12" s="70"/>
      <c r="J12" s="70"/>
      <c r="K12" s="70"/>
    </row>
    <row r="13" customFormat="1" ht="30" customHeight="1" spans="1:11">
      <c r="A13" s="67"/>
      <c r="B13" s="68"/>
      <c r="C13" s="68"/>
      <c r="D13" s="68"/>
      <c r="E13" s="68"/>
      <c r="F13" s="68"/>
      <c r="G13" s="68"/>
      <c r="H13" s="68"/>
      <c r="I13" s="68"/>
      <c r="J13" s="70"/>
      <c r="K13" s="70"/>
    </row>
    <row r="14" ht="30" customHeight="1" spans="1:11">
      <c r="A14" s="67"/>
      <c r="B14" s="70"/>
      <c r="C14" s="70"/>
      <c r="D14" s="70"/>
      <c r="E14" s="70"/>
      <c r="F14" s="70"/>
      <c r="G14" s="70"/>
      <c r="H14" s="70"/>
      <c r="I14" s="68"/>
      <c r="J14" s="70"/>
      <c r="K14" s="70"/>
    </row>
    <row r="15" ht="30" customHeight="1" spans="1:11">
      <c r="A15" s="67"/>
      <c r="B15" s="68"/>
      <c r="C15" s="68"/>
      <c r="D15" s="68"/>
      <c r="E15" s="68"/>
      <c r="F15" s="68"/>
      <c r="G15" s="68"/>
      <c r="H15" s="68"/>
      <c r="I15" s="68"/>
      <c r="J15" s="70"/>
      <c r="K15" s="70"/>
    </row>
    <row r="16" ht="30" customHeight="1" spans="1:11">
      <c r="A16" s="67"/>
      <c r="B16" s="68"/>
      <c r="C16" s="68"/>
      <c r="D16" s="68"/>
      <c r="E16" s="68"/>
      <c r="F16" s="68"/>
      <c r="G16" s="68"/>
      <c r="H16" s="68"/>
      <c r="I16" s="68"/>
      <c r="J16" s="70"/>
      <c r="K16" s="70"/>
    </row>
    <row r="17" ht="30" customHeight="1" spans="1:11">
      <c r="A17" s="71" t="s">
        <v>103</v>
      </c>
      <c r="B17" s="72"/>
      <c r="C17" s="68"/>
      <c r="D17" s="68"/>
      <c r="E17" s="68"/>
      <c r="F17" s="68"/>
      <c r="G17" s="68"/>
      <c r="H17" s="68"/>
      <c r="I17" s="68"/>
      <c r="J17" s="70"/>
      <c r="K17" s="70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A18" sqref="A18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47" t="s">
        <v>215</v>
      </c>
      <c r="B1" s="48"/>
      <c r="C1" s="48"/>
      <c r="D1" s="48"/>
      <c r="E1" s="48"/>
      <c r="F1" s="48"/>
      <c r="G1" s="48"/>
    </row>
    <row r="2" ht="22.5" spans="1:9">
      <c r="A2" s="49" t="s">
        <v>216</v>
      </c>
      <c r="B2" s="49"/>
      <c r="C2" s="49"/>
      <c r="D2" s="49"/>
      <c r="E2" s="49"/>
      <c r="F2" s="49"/>
      <c r="G2" s="49"/>
      <c r="H2" s="49"/>
      <c r="I2" s="49"/>
    </row>
    <row r="3" ht="20.25" customHeight="1" spans="1:9">
      <c r="A3" s="50"/>
      <c r="B3" s="51"/>
      <c r="C3" s="51"/>
      <c r="D3" s="51"/>
      <c r="E3" s="51"/>
      <c r="F3" s="51"/>
      <c r="G3" s="51"/>
      <c r="H3" s="52" t="s">
        <v>2</v>
      </c>
      <c r="I3" s="52"/>
    </row>
    <row r="4" ht="21" customHeight="1" spans="1:9">
      <c r="A4" s="53" t="s">
        <v>217</v>
      </c>
      <c r="B4" s="10" t="s">
        <v>218</v>
      </c>
      <c r="C4" s="54" t="s">
        <v>219</v>
      </c>
      <c r="D4" s="55" t="s">
        <v>220</v>
      </c>
      <c r="E4" s="55"/>
      <c r="F4" s="56" t="s">
        <v>221</v>
      </c>
      <c r="G4" s="10" t="s">
        <v>222</v>
      </c>
      <c r="H4" s="56" t="s">
        <v>223</v>
      </c>
      <c r="I4" s="56" t="s">
        <v>224</v>
      </c>
    </row>
    <row r="5" ht="21" customHeight="1" spans="1:9">
      <c r="A5" s="53"/>
      <c r="B5" s="10"/>
      <c r="C5" s="54"/>
      <c r="D5" s="10" t="s">
        <v>225</v>
      </c>
      <c r="E5" s="10" t="s">
        <v>226</v>
      </c>
      <c r="F5" s="56"/>
      <c r="G5" s="10"/>
      <c r="H5" s="56"/>
      <c r="I5" s="56"/>
    </row>
    <row r="6" ht="27.75" customHeight="1" spans="1:9">
      <c r="A6" s="57" t="s">
        <v>103</v>
      </c>
      <c r="B6" s="58"/>
      <c r="C6" s="59"/>
      <c r="D6" s="59"/>
      <c r="E6" s="59"/>
      <c r="F6" s="60"/>
      <c r="G6" s="58"/>
      <c r="H6" s="58" t="s">
        <v>227</v>
      </c>
      <c r="I6" s="58" t="s">
        <v>227</v>
      </c>
    </row>
    <row r="7" ht="27.75" customHeight="1" spans="1:9">
      <c r="A7" s="61"/>
      <c r="B7" s="58"/>
      <c r="C7" s="59"/>
      <c r="D7" s="59"/>
      <c r="E7" s="59"/>
      <c r="F7" s="60"/>
      <c r="G7" s="58"/>
      <c r="H7" s="58"/>
      <c r="I7" s="58"/>
    </row>
    <row r="8" ht="27.75" customHeight="1" spans="1:9">
      <c r="A8" s="61"/>
      <c r="B8" s="58"/>
      <c r="C8" s="59"/>
      <c r="D8" s="59"/>
      <c r="E8" s="59"/>
      <c r="F8" s="60"/>
      <c r="G8" s="58"/>
      <c r="H8" s="58"/>
      <c r="I8" s="58"/>
    </row>
    <row r="9" ht="27.75" customHeight="1" spans="1:9">
      <c r="A9" s="61"/>
      <c r="B9" s="58"/>
      <c r="C9" s="59"/>
      <c r="D9" s="59"/>
      <c r="E9" s="59"/>
      <c r="F9" s="60"/>
      <c r="G9" s="58"/>
      <c r="H9" s="58"/>
      <c r="I9" s="58"/>
    </row>
    <row r="10" ht="27.75" customHeight="1" spans="1:9">
      <c r="A10" s="61"/>
      <c r="B10" s="58"/>
      <c r="C10" s="59"/>
      <c r="D10" s="59"/>
      <c r="E10" s="59"/>
      <c r="F10" s="60"/>
      <c r="G10" s="58"/>
      <c r="H10" s="58"/>
      <c r="I10" s="58"/>
    </row>
    <row r="11" ht="27.75" customHeight="1" spans="1:9">
      <c r="A11" s="61"/>
      <c r="B11" s="58"/>
      <c r="C11" s="59"/>
      <c r="D11" s="59"/>
      <c r="E11" s="59"/>
      <c r="F11" s="60"/>
      <c r="G11" s="58"/>
      <c r="H11" s="58"/>
      <c r="I11" s="58"/>
    </row>
    <row r="12" ht="27.75" customHeight="1" spans="1:9">
      <c r="A12" s="61"/>
      <c r="B12" s="58"/>
      <c r="C12" s="59"/>
      <c r="D12" s="59"/>
      <c r="E12" s="59"/>
      <c r="F12" s="60"/>
      <c r="G12" s="58"/>
      <c r="H12" s="58"/>
      <c r="I12" s="58"/>
    </row>
    <row r="13" ht="27.75" customHeight="1" spans="1:9">
      <c r="A13" s="61"/>
      <c r="B13" s="58"/>
      <c r="C13" s="59"/>
      <c r="D13" s="59"/>
      <c r="E13" s="59"/>
      <c r="F13" s="60"/>
      <c r="G13" s="58"/>
      <c r="H13" s="58"/>
      <c r="I13" s="58"/>
    </row>
    <row r="14" ht="27.75" customHeight="1" spans="1:9">
      <c r="A14" s="61"/>
      <c r="B14" s="58"/>
      <c r="C14" s="59"/>
      <c r="D14" s="59"/>
      <c r="E14" s="59"/>
      <c r="F14" s="60"/>
      <c r="G14" s="58"/>
      <c r="H14" s="58"/>
      <c r="I14" s="58"/>
    </row>
    <row r="15" ht="27.75" customHeight="1" spans="1:9">
      <c r="A15" s="61"/>
      <c r="B15" s="58"/>
      <c r="C15" s="59"/>
      <c r="D15" s="59"/>
      <c r="E15" s="59"/>
      <c r="F15" s="60"/>
      <c r="G15" s="58"/>
      <c r="H15" s="58"/>
      <c r="I15" s="58"/>
    </row>
    <row r="16" ht="27.75" customHeight="1" spans="1:9">
      <c r="A16" s="61"/>
      <c r="B16" s="58"/>
      <c r="C16" s="59"/>
      <c r="D16" s="59"/>
      <c r="E16" s="59"/>
      <c r="F16" s="60"/>
      <c r="G16" s="58"/>
      <c r="H16" s="58"/>
      <c r="I16" s="58"/>
    </row>
    <row r="17" ht="27.75" customHeight="1" spans="1:9">
      <c r="A17" s="61"/>
      <c r="B17" s="58"/>
      <c r="C17" s="59"/>
      <c r="D17" s="59"/>
      <c r="E17" s="59"/>
      <c r="F17" s="60"/>
      <c r="G17" s="58"/>
      <c r="H17" s="58"/>
      <c r="I17" s="58"/>
    </row>
    <row r="18" ht="27.75" customHeight="1" spans="1:9">
      <c r="A18" s="61"/>
      <c r="B18" s="58"/>
      <c r="C18" s="59"/>
      <c r="D18" s="59"/>
      <c r="E18" s="59"/>
      <c r="F18" s="60"/>
      <c r="G18" s="58"/>
      <c r="H18" s="58"/>
      <c r="I18" s="58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₯㎕。Smile°</cp:lastModifiedBy>
  <dcterms:created xsi:type="dcterms:W3CDTF">1996-12-17T01:32:00Z</dcterms:created>
  <cp:lastPrinted>2019-03-08T08:00:00Z</cp:lastPrinted>
  <dcterms:modified xsi:type="dcterms:W3CDTF">2019-04-01T01:52:20Z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  <property fmtid="{D5CDD505-2E9C-101B-9397-08002B2CF9AE}" pid="3" name="KSOReadingLayout">
    <vt:bool>false</vt:bool>
  </property>
</Properties>
</file>