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<sst xmlns="http://schemas.openxmlformats.org/spreadsheetml/2006/main" count="356" uniqueCount="198">
  <si>
    <t>表1</t>
  </si>
  <si>
    <t>孝义市人才市场2019年部门收支总表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</si>
  <si>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</si>
  <si>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</si>
  <si>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</si>
  <si>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</si>
  <si>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</si>
  <si>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</si>
  <si>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</si>
  <si>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</si>
  <si>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</si>
  <si>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</si>
  <si>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</si>
  <si>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</si>
  <si>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</si>
  <si>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</si>
  <si>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</si>
  <si>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</si>
  <si>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</si>
  <si>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</si>
  <si>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</si>
  <si>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</si>
  <si>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</si>
  <si>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</si>
  <si>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</si>
  <si>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</si>
  <si>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</si>
  <si>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</si>
  <si>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</si>
  <si>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</si>
  <si>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</si>
  <si>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</si>
  <si>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</si>
  <si>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</si>
  <si>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</si>
  <si>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</si>
  <si>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</si>
  <si>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</si>
  <si>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孝义市人才市场2019年部门收入总表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</si>
  <si>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</si>
  <si>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</si>
  <si>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</si>
  <si>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</si>
  <si>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</si>
  <si>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</si>
  <si>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</si>
  <si>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</si>
  <si>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</si>
  <si>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</si>
  <si>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</si>
  <si>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2080111</t>
  </si>
  <si>
    <t>公共就业服务和职业技能鉴定机构</t>
  </si>
  <si>
    <t>20805</t>
  </si>
  <si>
    <t>行政事业单位离退休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</si>
  <si>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</si>
  <si>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</si>
  <si>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</si>
  <si>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</si>
  <si>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</si>
  <si>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</si>
  <si>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210</t>
  </si>
  <si>
    <t>卫生健康指出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</si>
  <si>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</si>
  <si>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</si>
  <si>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</si>
  <si>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</si>
  <si>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</si>
  <si>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</si>
  <si>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</si>
  <si>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</si>
  <si>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</si>
  <si>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</si>
  <si>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</si>
  <si>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</si>
  <si>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</si>
  <si>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</si>
  <si>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</si>
  <si>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</si>
  <si>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孝义市人才市场2019年部门支出总表</t>
  </si>
  <si>
    <t>基本支出</t>
  </si>
  <si>
    <t>项目支出</t>
  </si>
  <si>
    <t>表4</t>
  </si>
  <si>
    <t>孝义市人才市场2019年财政拨款收支总表</t>
  </si>
  <si>
    <t>小计</t>
  </si>
  <si>
    <t>政府性基金预算</t>
  </si>
  <si>
    <t>表5</t>
  </si>
  <si>
    <t>孝义市人才市场2019年一般公共预算支出表</t>
  </si>
  <si>
    <t>2018年预算数</t>
  </si>
  <si>
    <t>2019年预算数</t>
  </si>
  <si>
    <t>2019年预算数比2018年预算数增减%</t>
  </si>
  <si>
    <t>2011050</t>
  </si>
  <si>
    <t>事业运行（人力资源事务）</t>
  </si>
  <si>
    <t>合  计</t>
  </si>
  <si>
    <t>表6</t>
  </si>
  <si>
    <t>孝义市人才市场2019年一般公共预算基本支出经济科目表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</si>
  <si>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</si>
  <si>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</si>
  <si>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</si>
  <si>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</si>
  <si>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</si>
  <si>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</si>
  <si>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</si>
  <si>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</si>
  <si>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医疗费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</si>
  <si>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</si>
  <si>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</si>
  <si>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</si>
  <si>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</si>
  <si>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</si>
  <si>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</si>
  <si>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</si>
  <si>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</si>
  <si>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</si>
  <si>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</si>
  <si>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</si>
  <si>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</si>
  <si>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</si>
  <si>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</si>
  <si>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</si>
  <si>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</si>
  <si>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</si>
  <si>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</si>
  <si>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</si>
  <si>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</si>
  <si>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</si>
  <si>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</si>
  <si>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</si>
  <si>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</si>
  <si>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</si>
  <si>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</si>
  <si>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</si>
  <si>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</si>
  <si>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</si>
  <si>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</si>
  <si>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</si>
  <si>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</si>
  <si>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</si>
  <si>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</si>
  <si>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</si>
  <si>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</si>
  <si>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</si>
  <si>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</si>
  <si>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</si>
  <si>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</si>
  <si>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</si>
  <si>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</si>
  <si>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</si>
  <si>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</si>
  <si>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</si>
  <si>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</si>
  <si>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孝义市人才市场2019年一般公共预算“三公”经费支出情况统计表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</si>
  <si>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</si>
  <si>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</si>
  <si>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</si>
  <si>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</si>
  <si>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</si>
  <si>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</si>
  <si>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</si>
  <si>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</si>
  <si>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孝义市人才市场2019年政府性基金预算支出表</t>
  </si>
  <si>
    <t>2019年预算比2018年预算数增减</t>
  </si>
  <si>
    <t>表9</t>
  </si>
  <si>
    <t>孝义市人才市场2019年一般公共预算重点项目绩效目标表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</si>
  <si>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</si>
  <si>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</si>
  <si>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</si>
  <si>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</si>
  <si>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</si>
  <si>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</si>
  <si>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</si>
  <si>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</si>
  <si>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</si>
  <si>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</si>
  <si>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</si>
  <si>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</si>
  <si>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孝义市人才市场2019年政府采购预算表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</si>
  <si>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</si>
  <si>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</si>
  <si>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</si>
  <si>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</si>
  <si>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</si>
  <si>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</si>
  <si>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</si>
  <si>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</si>
  <si>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</si>
  <si>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</si>
  <si>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</si>
  <si>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</si>
  <si>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</si>
  <si>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</si>
  <si>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</si>
  <si>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</si>
  <si>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孝义市人才市场2019年政府购买服务支出预算表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</si>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</sst>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* #,##0.0;* \-#,##0.0;* &quot;&quot;??;@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10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14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6" fillId="9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6" fontId="4" fillId="0" borderId="2" xfId="0" applyNumberFormat="1" applyFont="1" applyBorder="1" applyAlignment="1" applyProtection="1">
      <alignment vertical="center" wrapText="1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3" fillId="0" borderId="2" xfId="0" applyNumberFormat="1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13" workbookViewId="0">
      <selection activeCell="H29" sqref="H29"/>
    </sheetView>
  </sheetViews>
  <sheetFormatPr defaultColWidth="6.9" defaultRowHeight="11.25" outlineLevelCol="7"/>
  <cols>
    <col min="1" max="1" width="33" style="60" customWidth="1"/>
    <col min="2" max="4" width="9.2" style="60" customWidth="1"/>
    <col min="5" max="5" width="34.1" style="60" customWidth="1"/>
    <col min="6" max="8" width="10.2" style="60" customWidth="1"/>
    <col min="9" max="16384" width="6.9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0"/>
      <c r="B4" s="110"/>
      <c r="C4" s="110"/>
      <c r="D4" s="110"/>
      <c r="E4" s="110"/>
      <c r="F4" s="110"/>
      <c r="G4" s="110"/>
      <c r="H4" s="81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19" t="s">
        <v>6</v>
      </c>
      <c r="C6" s="120"/>
      <c r="D6" s="121"/>
      <c r="E6" s="115" t="s">
        <v>7</v>
      </c>
      <c r="F6" s="119" t="s">
        <v>6</v>
      </c>
      <c r="G6" s="120"/>
      <c r="H6" s="121"/>
    </row>
    <row r="7" ht="48.75" customHeight="1" spans="1:8">
      <c r="A7" s="122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70" t="s">
        <v>11</v>
      </c>
      <c r="B8" s="70">
        <v>462.97</v>
      </c>
      <c r="C8" s="70">
        <v>255.98</v>
      </c>
      <c r="D8" s="75">
        <v>-44.71</v>
      </c>
      <c r="E8" s="66" t="s">
        <v>12</v>
      </c>
      <c r="F8" s="66"/>
      <c r="G8" s="66"/>
      <c r="H8" s="75"/>
    </row>
    <row r="9" ht="24" customHeight="1" spans="1:8">
      <c r="A9" s="70" t="s">
        <v>13</v>
      </c>
      <c r="B9" s="70"/>
      <c r="C9" s="70"/>
      <c r="D9" s="75"/>
      <c r="E9" s="66" t="s">
        <v>14</v>
      </c>
      <c r="F9" s="66"/>
      <c r="G9" s="66"/>
      <c r="H9" s="75"/>
    </row>
    <row r="10" ht="24" customHeight="1" spans="1:8">
      <c r="A10" s="70" t="s">
        <v>15</v>
      </c>
      <c r="B10" s="70"/>
      <c r="C10" s="70"/>
      <c r="D10" s="70"/>
      <c r="E10" s="66" t="s">
        <v>16</v>
      </c>
      <c r="F10" s="66"/>
      <c r="G10" s="66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6" t="s">
        <v>19</v>
      </c>
      <c r="F12" s="66"/>
      <c r="G12" s="66"/>
      <c r="H12" s="75"/>
    </row>
    <row r="13" ht="24" customHeight="1" spans="1:8">
      <c r="A13" s="70"/>
      <c r="B13" s="70"/>
      <c r="C13" s="70"/>
      <c r="D13" s="70"/>
      <c r="E13" s="66" t="s">
        <v>20</v>
      </c>
      <c r="F13" s="66"/>
      <c r="G13" s="66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11">
        <v>455.1</v>
      </c>
      <c r="G15" s="111">
        <v>238.72</v>
      </c>
      <c r="H15" s="70">
        <v>-47.55</v>
      </c>
    </row>
    <row r="16" ht="24" customHeight="1" spans="1:8">
      <c r="A16" s="70"/>
      <c r="B16" s="70"/>
      <c r="C16" s="70"/>
      <c r="D16" s="70"/>
      <c r="E16" s="66" t="s">
        <v>23</v>
      </c>
      <c r="F16" s="113"/>
      <c r="G16" s="112">
        <v>8.83</v>
      </c>
      <c r="H16" s="70"/>
    </row>
    <row r="17" ht="24" customHeight="1" spans="1:8">
      <c r="A17" s="70"/>
      <c r="B17" s="70"/>
      <c r="C17" s="70"/>
      <c r="D17" s="70"/>
      <c r="E17" s="66" t="s">
        <v>24</v>
      </c>
      <c r="F17" s="113"/>
      <c r="G17" s="113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11"/>
      <c r="G18" s="111"/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>
        <v>7.87</v>
      </c>
      <c r="G25" s="70">
        <v>8.43</v>
      </c>
      <c r="H25" s="70">
        <v>7.12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95"/>
      <c r="F28" s="95"/>
      <c r="G28" s="70"/>
      <c r="H28" s="70"/>
    </row>
    <row r="29" ht="24" customHeight="1" spans="1:8">
      <c r="A29" s="63" t="s">
        <v>35</v>
      </c>
      <c r="B29" s="70">
        <v>462.97</v>
      </c>
      <c r="C29" s="70">
        <v>255.98</v>
      </c>
      <c r="D29" s="75">
        <v>-44.71</v>
      </c>
      <c r="E29" s="63" t="s">
        <v>36</v>
      </c>
      <c r="F29" s="63">
        <v>462.97</v>
      </c>
      <c r="G29" s="63">
        <v>255.98</v>
      </c>
      <c r="H29" s="70">
        <v>-44.71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2" sqref="A2:G2"/>
    </sheetView>
  </sheetViews>
  <sheetFormatPr defaultColWidth="6.9" defaultRowHeight="11.25" outlineLevelCol="6"/>
  <cols>
    <col min="1" max="1" width="20.6" style="60" customWidth="1"/>
    <col min="2" max="2" width="29.5" style="60" customWidth="1"/>
    <col min="3" max="5" width="14.6" style="60" customWidth="1"/>
    <col min="6" max="6" width="12" style="60" customWidth="1"/>
    <col min="7" max="7" width="15.6" style="60" customWidth="1"/>
    <col min="8" max="16384" width="6.9" style="60"/>
  </cols>
  <sheetData>
    <row r="1" ht="16.5" customHeight="1" spans="1:7">
      <c r="A1" s="44" t="s">
        <v>37</v>
      </c>
      <c r="B1" s="45"/>
      <c r="C1" s="45"/>
      <c r="D1" s="73"/>
      <c r="E1" s="73"/>
      <c r="F1" s="73"/>
      <c r="G1" s="73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6.25" customHeight="1" spans="1:7">
      <c r="A4" s="63" t="s">
        <v>39</v>
      </c>
      <c r="B4" s="63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59" customFormat="1" ht="47.25" customHeight="1" spans="1:7">
      <c r="A5" s="63" t="s">
        <v>44</v>
      </c>
      <c r="B5" s="63" t="s">
        <v>45</v>
      </c>
      <c r="C5" s="117"/>
      <c r="D5" s="116"/>
      <c r="E5" s="116"/>
      <c r="F5" s="116"/>
      <c r="G5" s="117"/>
    </row>
    <row r="6" s="59" customFormat="1" ht="25.5" customHeight="1" spans="1:7">
      <c r="A6" s="64" t="s">
        <v>46</v>
      </c>
      <c r="B6" s="98" t="s">
        <v>47</v>
      </c>
      <c r="C6" s="99">
        <v>238.72</v>
      </c>
      <c r="D6" s="99">
        <v>238.72</v>
      </c>
      <c r="E6" s="99"/>
      <c r="F6" s="75"/>
      <c r="G6" s="75"/>
    </row>
    <row r="7" s="59" customFormat="1" ht="25.5" customHeight="1" spans="1:7">
      <c r="A7" s="64" t="s">
        <v>48</v>
      </c>
      <c r="B7" s="98" t="s">
        <v>49</v>
      </c>
      <c r="C7" s="99">
        <v>140.64</v>
      </c>
      <c r="D7" s="99">
        <v>140.64</v>
      </c>
      <c r="E7" s="99"/>
      <c r="F7" s="75"/>
      <c r="G7" s="75"/>
    </row>
    <row r="8" s="59" customFormat="1" ht="25.5" customHeight="1" spans="1:7">
      <c r="A8" s="64" t="s">
        <v>50</v>
      </c>
      <c r="B8" s="98" t="s">
        <v>51</v>
      </c>
      <c r="C8" s="99">
        <v>140.64</v>
      </c>
      <c r="D8" s="99">
        <v>140.64</v>
      </c>
      <c r="E8" s="99"/>
      <c r="F8" s="75"/>
      <c r="G8" s="75"/>
    </row>
    <row r="9" s="59" customFormat="1" ht="25.5" customHeight="1" spans="1:7">
      <c r="A9" s="64" t="s">
        <v>52</v>
      </c>
      <c r="B9" s="98" t="s">
        <v>53</v>
      </c>
      <c r="C9" s="99">
        <v>21.08</v>
      </c>
      <c r="D9" s="99">
        <v>21.08</v>
      </c>
      <c r="E9" s="99"/>
      <c r="F9" s="75"/>
      <c r="G9" s="75"/>
    </row>
    <row r="10" s="59" customFormat="1" ht="25.5" customHeight="1" spans="1:7">
      <c r="A10" s="64" t="s">
        <v>54</v>
      </c>
      <c r="B10" s="98" t="s">
        <v>55</v>
      </c>
      <c r="C10" s="99">
        <v>21.08</v>
      </c>
      <c r="D10" s="99">
        <v>21.08</v>
      </c>
      <c r="E10" s="100"/>
      <c r="F10" s="75"/>
      <c r="G10" s="75"/>
    </row>
    <row r="11" s="59" customFormat="1" ht="25.5" customHeight="1" spans="1:7">
      <c r="A11" s="64" t="s">
        <v>56</v>
      </c>
      <c r="B11" s="98" t="s">
        <v>57</v>
      </c>
      <c r="C11" s="99">
        <v>77</v>
      </c>
      <c r="D11" s="99">
        <v>77</v>
      </c>
      <c r="E11" s="100"/>
      <c r="F11" s="75"/>
      <c r="G11" s="75"/>
    </row>
    <row r="12" s="59" customFormat="1" ht="25.5" customHeight="1" spans="1:7">
      <c r="A12" s="64" t="s">
        <v>58</v>
      </c>
      <c r="B12" s="98" t="s">
        <v>59</v>
      </c>
      <c r="C12" s="99">
        <v>77</v>
      </c>
      <c r="D12" s="99">
        <v>77</v>
      </c>
      <c r="E12" s="99"/>
      <c r="F12" s="75"/>
      <c r="G12" s="75"/>
    </row>
    <row r="13" s="59" customFormat="1" ht="25.5" customHeight="1" spans="1:7">
      <c r="A13" s="64" t="s">
        <v>60</v>
      </c>
      <c r="B13" s="98" t="s">
        <v>61</v>
      </c>
      <c r="C13" s="99">
        <v>8.83</v>
      </c>
      <c r="D13" s="99">
        <v>8.83</v>
      </c>
      <c r="E13" s="99"/>
      <c r="F13" s="75"/>
      <c r="G13" s="75"/>
    </row>
    <row r="14" customFormat="1" ht="25.5" customHeight="1" spans="1:7">
      <c r="A14" s="64" t="s">
        <v>62</v>
      </c>
      <c r="B14" s="68" t="s">
        <v>63</v>
      </c>
      <c r="C14" s="99">
        <v>8.83</v>
      </c>
      <c r="D14" s="99">
        <v>8.83</v>
      </c>
      <c r="E14" s="99"/>
      <c r="F14" s="76"/>
      <c r="G14" s="76"/>
    </row>
    <row r="15" customFormat="1" ht="25.5" customHeight="1" spans="1:7">
      <c r="A15" s="64" t="s">
        <v>64</v>
      </c>
      <c r="B15" s="102" t="s">
        <v>65</v>
      </c>
      <c r="C15" s="100">
        <v>5.01</v>
      </c>
      <c r="D15" s="100">
        <v>5.01</v>
      </c>
      <c r="E15" s="100"/>
      <c r="F15" s="76"/>
      <c r="G15" s="76"/>
    </row>
    <row r="16" customFormat="1" ht="25.5" customHeight="1" spans="1:7">
      <c r="A16" s="64" t="s">
        <v>66</v>
      </c>
      <c r="B16" s="98" t="s">
        <v>67</v>
      </c>
      <c r="C16" s="100">
        <v>1.31</v>
      </c>
      <c r="D16" s="100">
        <v>1.31</v>
      </c>
      <c r="E16" s="100"/>
      <c r="F16" s="76"/>
      <c r="G16" s="76"/>
    </row>
    <row r="17" customFormat="1" ht="25.5" customHeight="1" spans="1:7">
      <c r="A17" s="64" t="s">
        <v>68</v>
      </c>
      <c r="B17" s="98" t="s">
        <v>69</v>
      </c>
      <c r="C17" s="100">
        <v>2.51</v>
      </c>
      <c r="D17" s="100">
        <v>2.51</v>
      </c>
      <c r="E17" s="100"/>
      <c r="F17" s="70"/>
      <c r="G17" s="70"/>
    </row>
    <row r="18" customFormat="1" ht="25.5" customHeight="1" spans="1:7">
      <c r="A18" s="64" t="s">
        <v>70</v>
      </c>
      <c r="B18" s="98" t="s">
        <v>71</v>
      </c>
      <c r="C18" s="100">
        <v>8.43</v>
      </c>
      <c r="D18" s="100">
        <v>8.43</v>
      </c>
      <c r="E18" s="100"/>
      <c r="F18" s="70"/>
      <c r="G18" s="70"/>
    </row>
    <row r="19" customFormat="1" ht="25.5" customHeight="1" spans="1:7">
      <c r="A19" s="64" t="s">
        <v>72</v>
      </c>
      <c r="B19" s="98" t="s">
        <v>73</v>
      </c>
      <c r="C19" s="100">
        <v>8.43</v>
      </c>
      <c r="D19" s="100">
        <v>8.43</v>
      </c>
      <c r="E19" s="100"/>
      <c r="F19" s="70"/>
      <c r="G19" s="70"/>
    </row>
    <row r="20" ht="25.5" customHeight="1" spans="1:7">
      <c r="A20" s="64" t="s">
        <v>74</v>
      </c>
      <c r="B20" s="98" t="s">
        <v>75</v>
      </c>
      <c r="C20" s="100">
        <v>8.43</v>
      </c>
      <c r="D20" s="100">
        <v>8.43</v>
      </c>
      <c r="E20" s="100"/>
      <c r="F20" s="70"/>
      <c r="G20" s="70"/>
    </row>
    <row r="21" ht="25.5" customHeight="1" spans="1:7">
      <c r="A21" s="71" t="s">
        <v>76</v>
      </c>
      <c r="B21" s="72"/>
      <c r="C21" s="99">
        <v>255.98</v>
      </c>
      <c r="D21" s="100">
        <v>255.98</v>
      </c>
      <c r="E21" s="70"/>
      <c r="F21" s="70"/>
      <c r="G21" s="70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8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showZeros="0" topLeftCell="A13" workbookViewId="0">
      <selection activeCell="B22" sqref="B22"/>
    </sheetView>
  </sheetViews>
  <sheetFormatPr defaultColWidth="6.9" defaultRowHeight="11.25" outlineLevelCol="4"/>
  <cols>
    <col min="1" max="1" width="19.4" style="60" customWidth="1"/>
    <col min="2" max="2" width="31.6" style="60" customWidth="1"/>
    <col min="3" max="5" width="24.1" style="60" customWidth="1"/>
    <col min="6" max="16384" width="6.9" style="60"/>
  </cols>
  <sheetData>
    <row r="1" ht="16.5" customHeight="1" spans="1:5">
      <c r="A1" s="44" t="s">
        <v>77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1" t="s">
        <v>78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63" t="s">
        <v>39</v>
      </c>
      <c r="B5" s="63"/>
      <c r="C5" s="63" t="s">
        <v>36</v>
      </c>
      <c r="D5" s="63" t="s">
        <v>79</v>
      </c>
      <c r="E5" s="63" t="s">
        <v>80</v>
      </c>
    </row>
    <row r="6" s="59" customFormat="1" ht="27.75" customHeight="1" spans="1:5">
      <c r="A6" s="63" t="s">
        <v>44</v>
      </c>
      <c r="B6" s="63" t="s">
        <v>45</v>
      </c>
      <c r="C6" s="63"/>
      <c r="D6" s="63"/>
      <c r="E6" s="63"/>
    </row>
    <row r="7" s="59" customFormat="1" ht="30" customHeight="1" spans="1:5">
      <c r="A7" s="64" t="s">
        <v>46</v>
      </c>
      <c r="B7" s="98" t="s">
        <v>47</v>
      </c>
      <c r="C7" s="99">
        <v>238.72</v>
      </c>
      <c r="D7" s="99">
        <v>161.72</v>
      </c>
      <c r="E7" s="99">
        <v>77</v>
      </c>
    </row>
    <row r="8" s="59" customFormat="1" ht="30" customHeight="1" spans="1:5">
      <c r="A8" s="64" t="s">
        <v>48</v>
      </c>
      <c r="B8" s="98" t="s">
        <v>49</v>
      </c>
      <c r="C8" s="99">
        <v>140.64</v>
      </c>
      <c r="D8" s="99">
        <v>140.64</v>
      </c>
      <c r="E8" s="99"/>
    </row>
    <row r="9" s="59" customFormat="1" ht="30" customHeight="1" spans="1:5">
      <c r="A9" s="64" t="s">
        <v>50</v>
      </c>
      <c r="B9" s="98" t="s">
        <v>51</v>
      </c>
      <c r="C9" s="99">
        <v>140.64</v>
      </c>
      <c r="D9" s="99">
        <v>140.64</v>
      </c>
      <c r="E9" s="99"/>
    </row>
    <row r="10" s="59" customFormat="1" ht="30" customHeight="1" spans="1:5">
      <c r="A10" s="64" t="s">
        <v>52</v>
      </c>
      <c r="B10" s="98" t="s">
        <v>53</v>
      </c>
      <c r="C10" s="99">
        <v>21.08</v>
      </c>
      <c r="D10" s="99">
        <v>21.08</v>
      </c>
      <c r="E10" s="99"/>
    </row>
    <row r="11" customFormat="1" ht="30" customHeight="1" spans="1:5">
      <c r="A11" s="64" t="s">
        <v>54</v>
      </c>
      <c r="B11" s="98" t="s">
        <v>55</v>
      </c>
      <c r="C11" s="99">
        <v>21.08</v>
      </c>
      <c r="D11" s="99">
        <v>21.08</v>
      </c>
      <c r="E11" s="100"/>
    </row>
    <row r="12" customFormat="1" ht="30" customHeight="1" spans="1:5">
      <c r="A12" s="64" t="s">
        <v>56</v>
      </c>
      <c r="B12" s="98" t="s">
        <v>57</v>
      </c>
      <c r="C12" s="99">
        <v>77</v>
      </c>
      <c r="D12" s="99"/>
      <c r="E12" s="100">
        <v>77</v>
      </c>
    </row>
    <row r="13" customFormat="1" ht="30" customHeight="1" spans="1:5">
      <c r="A13" s="64" t="s">
        <v>58</v>
      </c>
      <c r="B13" s="98" t="s">
        <v>59</v>
      </c>
      <c r="C13" s="99">
        <v>77</v>
      </c>
      <c r="D13" s="99"/>
      <c r="E13" s="99">
        <v>77</v>
      </c>
    </row>
    <row r="14" ht="30" customHeight="1" spans="1:5">
      <c r="A14" s="64" t="s">
        <v>60</v>
      </c>
      <c r="B14" s="98" t="s">
        <v>61</v>
      </c>
      <c r="C14" s="99">
        <v>8.83</v>
      </c>
      <c r="D14" s="99">
        <v>8.83</v>
      </c>
      <c r="E14" s="99"/>
    </row>
    <row r="15" ht="30" customHeight="1" spans="1:5">
      <c r="A15" s="64" t="s">
        <v>62</v>
      </c>
      <c r="B15" s="68" t="s">
        <v>63</v>
      </c>
      <c r="C15" s="99">
        <v>8.83</v>
      </c>
      <c r="D15" s="99">
        <v>8.83</v>
      </c>
      <c r="E15" s="99"/>
    </row>
    <row r="16" ht="30" customHeight="1" spans="1:5">
      <c r="A16" s="64" t="s">
        <v>64</v>
      </c>
      <c r="B16" s="102" t="s">
        <v>65</v>
      </c>
      <c r="C16" s="100">
        <v>5.01</v>
      </c>
      <c r="D16" s="100">
        <v>5.01</v>
      </c>
      <c r="E16" s="100"/>
    </row>
    <row r="17" ht="30" customHeight="1" spans="1:5">
      <c r="A17" s="64" t="s">
        <v>66</v>
      </c>
      <c r="B17" s="98" t="s">
        <v>67</v>
      </c>
      <c r="C17" s="100">
        <v>1.31</v>
      </c>
      <c r="D17" s="100">
        <v>1.31</v>
      </c>
      <c r="E17" s="100"/>
    </row>
    <row r="18" ht="30" customHeight="1" spans="1:5">
      <c r="A18" s="64" t="s">
        <v>68</v>
      </c>
      <c r="B18" s="98" t="s">
        <v>69</v>
      </c>
      <c r="C18" s="100">
        <v>2.51</v>
      </c>
      <c r="D18" s="100">
        <v>2.51</v>
      </c>
      <c r="E18" s="100"/>
    </row>
    <row r="19" ht="30" customHeight="1" spans="1:5">
      <c r="A19" s="64" t="s">
        <v>70</v>
      </c>
      <c r="B19" s="98" t="s">
        <v>71</v>
      </c>
      <c r="C19" s="100">
        <v>8.43</v>
      </c>
      <c r="D19" s="100">
        <v>8.43</v>
      </c>
      <c r="E19" s="100"/>
    </row>
    <row r="20" ht="30" customHeight="1" spans="1:5">
      <c r="A20" s="64" t="s">
        <v>72</v>
      </c>
      <c r="B20" s="98" t="s">
        <v>73</v>
      </c>
      <c r="C20" s="100">
        <v>8.43</v>
      </c>
      <c r="D20" s="100">
        <v>8.43</v>
      </c>
      <c r="E20" s="100"/>
    </row>
    <row r="21" ht="30" customHeight="1" spans="1:5">
      <c r="A21" s="64" t="s">
        <v>74</v>
      </c>
      <c r="B21" s="98" t="s">
        <v>75</v>
      </c>
      <c r="C21" s="100">
        <v>8.43</v>
      </c>
      <c r="D21" s="100">
        <v>8.43</v>
      </c>
      <c r="E21" s="100"/>
    </row>
    <row r="22" ht="24" customHeight="1" spans="1:5">
      <c r="A22" s="103"/>
      <c r="B22" s="104" t="s">
        <v>76</v>
      </c>
      <c r="C22" s="100">
        <f>C19+C14+C7</f>
        <v>255.98</v>
      </c>
      <c r="D22" s="100">
        <f>D19+D14+D7</f>
        <v>178.98</v>
      </c>
      <c r="E22" s="10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77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19" workbookViewId="0">
      <selection activeCell="E28" sqref="E28"/>
    </sheetView>
  </sheetViews>
  <sheetFormatPr defaultColWidth="6.9" defaultRowHeight="11.25" outlineLevelCol="5"/>
  <cols>
    <col min="1" max="1" width="28.1" style="60" customWidth="1"/>
    <col min="2" max="2" width="14.9" style="60" customWidth="1"/>
    <col min="3" max="3" width="30.4" style="60" customWidth="1"/>
    <col min="4" max="4" width="15.4" style="60" customWidth="1"/>
    <col min="5" max="6" width="17.1" style="60" customWidth="1"/>
    <col min="7" max="16384" width="6.9" style="60"/>
  </cols>
  <sheetData>
    <row r="1" ht="16.5" customHeight="1" spans="1:6">
      <c r="A1" s="62" t="s">
        <v>81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9" t="s">
        <v>82</v>
      </c>
      <c r="B3" s="79"/>
      <c r="C3" s="79"/>
      <c r="D3" s="79"/>
      <c r="E3" s="79"/>
      <c r="F3" s="79"/>
    </row>
    <row r="4" ht="14.25" customHeight="1" spans="1:6">
      <c r="A4" s="110"/>
      <c r="B4" s="110"/>
      <c r="C4" s="110"/>
      <c r="D4" s="110"/>
      <c r="E4" s="110"/>
      <c r="F4" s="81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83</v>
      </c>
      <c r="E7" s="63" t="s">
        <v>40</v>
      </c>
      <c r="F7" s="63" t="s">
        <v>84</v>
      </c>
    </row>
    <row r="8" ht="28.5" customHeight="1" spans="1:6">
      <c r="A8" s="70" t="s">
        <v>11</v>
      </c>
      <c r="B8" s="70">
        <v>255.98</v>
      </c>
      <c r="C8" s="66" t="s">
        <v>12</v>
      </c>
      <c r="D8" s="66"/>
      <c r="E8" s="66"/>
      <c r="F8" s="75"/>
    </row>
    <row r="9" ht="28.5" customHeight="1" spans="1:6">
      <c r="A9" s="70" t="s">
        <v>13</v>
      </c>
      <c r="B9" s="75"/>
      <c r="C9" s="66" t="s">
        <v>14</v>
      </c>
      <c r="D9" s="66"/>
      <c r="E9" s="66"/>
      <c r="F9" s="75"/>
    </row>
    <row r="10" ht="28.5" customHeight="1" spans="1:6">
      <c r="A10" s="70"/>
      <c r="B10" s="70"/>
      <c r="C10" s="66" t="s">
        <v>16</v>
      </c>
      <c r="D10" s="66"/>
      <c r="E10" s="66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6" t="s">
        <v>19</v>
      </c>
      <c r="D12" s="66"/>
      <c r="E12" s="66"/>
      <c r="F12" s="75"/>
    </row>
    <row r="13" ht="28.5" customHeight="1" spans="1:6">
      <c r="A13" s="70"/>
      <c r="B13" s="70"/>
      <c r="C13" s="66" t="s">
        <v>20</v>
      </c>
      <c r="D13" s="66"/>
      <c r="E13" s="66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111">
        <v>238.72</v>
      </c>
      <c r="E15" s="111">
        <v>238.72</v>
      </c>
      <c r="F15" s="70"/>
    </row>
    <row r="16" ht="28.5" customHeight="1" spans="1:6">
      <c r="A16" s="70"/>
      <c r="B16" s="70"/>
      <c r="C16" s="66" t="s">
        <v>23</v>
      </c>
      <c r="D16" s="112">
        <v>8.83</v>
      </c>
      <c r="E16" s="112">
        <v>8.83</v>
      </c>
      <c r="F16" s="70"/>
    </row>
    <row r="17" ht="28.5" customHeight="1" spans="1:6">
      <c r="A17" s="70"/>
      <c r="B17" s="70"/>
      <c r="C17" s="66" t="s">
        <v>24</v>
      </c>
      <c r="D17" s="113"/>
      <c r="E17" s="113"/>
      <c r="F17" s="70"/>
    </row>
    <row r="18" ht="28.5" customHeight="1" spans="1:6">
      <c r="A18" s="70"/>
      <c r="B18" s="70"/>
      <c r="C18" s="70" t="s">
        <v>25</v>
      </c>
      <c r="D18" s="111"/>
      <c r="E18" s="111"/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28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70">
        <v>8.43</v>
      </c>
      <c r="E25" s="70">
        <v>8.43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/>
      <c r="D28" s="70"/>
      <c r="E28" s="70"/>
      <c r="F28" s="70"/>
    </row>
    <row r="29" ht="28.5" customHeight="1" spans="1:6">
      <c r="A29" s="63" t="s">
        <v>35</v>
      </c>
      <c r="B29" s="75">
        <v>255.98</v>
      </c>
      <c r="C29" s="63" t="s">
        <v>36</v>
      </c>
      <c r="D29" s="63">
        <v>255.98</v>
      </c>
      <c r="E29" s="83">
        <v>255.98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2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abSelected="1" workbookViewId="0">
      <selection activeCell="I23" sqref="I23"/>
    </sheetView>
  </sheetViews>
  <sheetFormatPr defaultColWidth="6.9" defaultRowHeight="11.25"/>
  <cols>
    <col min="1" max="1" width="18.1" style="60" customWidth="1"/>
    <col min="2" max="2" width="13.2" style="60" customWidth="1"/>
    <col min="3" max="8" width="10" style="60" customWidth="1"/>
    <col min="9" max="11" width="10.9" style="60" customWidth="1"/>
    <col min="12" max="16384" width="6.9" style="60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1" t="s">
        <v>86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4" t="s">
        <v>2</v>
      </c>
      <c r="K4" s="74"/>
    </row>
    <row r="5" ht="26.25" customHeight="1" spans="1:11">
      <c r="A5" s="63" t="s">
        <v>39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89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76</v>
      </c>
      <c r="D6" s="63" t="s">
        <v>79</v>
      </c>
      <c r="E6" s="63" t="s">
        <v>80</v>
      </c>
      <c r="F6" s="63" t="s">
        <v>76</v>
      </c>
      <c r="G6" s="63" t="s">
        <v>79</v>
      </c>
      <c r="H6" s="63" t="s">
        <v>80</v>
      </c>
      <c r="I6" s="63" t="s">
        <v>76</v>
      </c>
      <c r="J6" s="63" t="s">
        <v>79</v>
      </c>
      <c r="K6" s="63" t="s">
        <v>80</v>
      </c>
    </row>
    <row r="7" s="59" customFormat="1" ht="30.75" customHeight="1" spans="1:11">
      <c r="A7" s="64" t="s">
        <v>46</v>
      </c>
      <c r="B7" s="98" t="s">
        <v>47</v>
      </c>
      <c r="C7" s="99">
        <v>455.1</v>
      </c>
      <c r="D7" s="99">
        <v>155.1</v>
      </c>
      <c r="E7" s="99">
        <v>300</v>
      </c>
      <c r="F7" s="99">
        <v>238.72</v>
      </c>
      <c r="G7" s="99">
        <v>161.72</v>
      </c>
      <c r="H7" s="99">
        <v>77</v>
      </c>
      <c r="I7" s="105">
        <v>-47.55</v>
      </c>
      <c r="J7" s="105">
        <v>4.27</v>
      </c>
      <c r="K7" s="100">
        <v>-74.33</v>
      </c>
    </row>
    <row r="8" s="59" customFormat="1" ht="30.75" customHeight="1" spans="1:11">
      <c r="A8" s="64" t="s">
        <v>48</v>
      </c>
      <c r="B8" s="98" t="s">
        <v>49</v>
      </c>
      <c r="C8" s="99">
        <v>135.43</v>
      </c>
      <c r="D8" s="99">
        <v>135.43</v>
      </c>
      <c r="E8" s="99"/>
      <c r="F8" s="99">
        <v>140.64</v>
      </c>
      <c r="G8" s="99">
        <v>140.64</v>
      </c>
      <c r="H8" s="99"/>
      <c r="I8" s="105">
        <v>3.85</v>
      </c>
      <c r="J8" s="105">
        <v>3.85</v>
      </c>
      <c r="K8" s="100"/>
    </row>
    <row r="9" s="59" customFormat="1" ht="36" customHeight="1" spans="1:11">
      <c r="A9" s="64" t="s">
        <v>50</v>
      </c>
      <c r="B9" s="98" t="s">
        <v>51</v>
      </c>
      <c r="C9" s="99">
        <v>135.43</v>
      </c>
      <c r="D9" s="99">
        <v>135.43</v>
      </c>
      <c r="E9" s="99"/>
      <c r="F9" s="99">
        <v>140.64</v>
      </c>
      <c r="G9" s="99">
        <v>140.64</v>
      </c>
      <c r="H9" s="99"/>
      <c r="I9" s="105">
        <v>3.85</v>
      </c>
      <c r="J9" s="105">
        <v>3.85</v>
      </c>
      <c r="K9" s="100"/>
    </row>
    <row r="10" s="59" customFormat="1" ht="30.75" customHeight="1" spans="1:11">
      <c r="A10" s="64" t="s">
        <v>52</v>
      </c>
      <c r="B10" s="98" t="s">
        <v>53</v>
      </c>
      <c r="C10" s="99">
        <v>19.67</v>
      </c>
      <c r="D10" s="99">
        <v>19.67</v>
      </c>
      <c r="E10" s="99"/>
      <c r="F10" s="99">
        <v>21.08</v>
      </c>
      <c r="G10" s="99">
        <v>21.08</v>
      </c>
      <c r="H10" s="99"/>
      <c r="I10" s="105">
        <v>7.17</v>
      </c>
      <c r="J10" s="105">
        <v>7.17</v>
      </c>
      <c r="K10" s="100"/>
    </row>
    <row r="11" s="59" customFormat="1" ht="34.95" customHeight="1" spans="1:11">
      <c r="A11" s="64" t="s">
        <v>54</v>
      </c>
      <c r="B11" s="98" t="s">
        <v>55</v>
      </c>
      <c r="C11" s="100">
        <v>19.67</v>
      </c>
      <c r="D11" s="100">
        <v>19.67</v>
      </c>
      <c r="E11" s="100"/>
      <c r="F11" s="99">
        <v>21.08</v>
      </c>
      <c r="G11" s="99">
        <v>21.08</v>
      </c>
      <c r="H11" s="100"/>
      <c r="I11" s="100">
        <v>7.17</v>
      </c>
      <c r="J11" s="100">
        <v>7.17</v>
      </c>
      <c r="K11" s="100"/>
    </row>
    <row r="12" customFormat="1" ht="30.75" customHeight="1" spans="1:11">
      <c r="A12" s="64" t="s">
        <v>56</v>
      </c>
      <c r="B12" s="98" t="s">
        <v>57</v>
      </c>
      <c r="C12" s="100">
        <v>277.26</v>
      </c>
      <c r="D12" s="100"/>
      <c r="E12" s="100">
        <v>277.26</v>
      </c>
      <c r="F12" s="99">
        <v>77</v>
      </c>
      <c r="G12" s="99"/>
      <c r="H12" s="100">
        <v>77</v>
      </c>
      <c r="I12" s="100">
        <v>-72.23</v>
      </c>
      <c r="J12" s="100"/>
      <c r="K12" s="100">
        <v>-72.23</v>
      </c>
    </row>
    <row r="13" ht="30.75" customHeight="1" spans="1:11">
      <c r="A13" s="64" t="s">
        <v>58</v>
      </c>
      <c r="B13" s="98" t="s">
        <v>59</v>
      </c>
      <c r="C13" s="99">
        <v>277.26</v>
      </c>
      <c r="D13" s="99"/>
      <c r="E13" s="99">
        <v>277.26</v>
      </c>
      <c r="F13" s="99">
        <v>77</v>
      </c>
      <c r="G13" s="99"/>
      <c r="H13" s="99">
        <v>77</v>
      </c>
      <c r="I13" s="100">
        <v>-72.23</v>
      </c>
      <c r="J13" s="100"/>
      <c r="K13" s="100">
        <v>-72.23</v>
      </c>
    </row>
    <row r="14" ht="30.75" customHeight="1" spans="1:11">
      <c r="A14" s="101" t="s">
        <v>50</v>
      </c>
      <c r="B14" s="98" t="s">
        <v>51</v>
      </c>
      <c r="C14" s="99">
        <v>10</v>
      </c>
      <c r="D14" s="99"/>
      <c r="E14" s="99">
        <v>10</v>
      </c>
      <c r="F14" s="99"/>
      <c r="G14" s="99"/>
      <c r="H14" s="99"/>
      <c r="I14" s="100"/>
      <c r="J14" s="100"/>
      <c r="K14" s="100"/>
    </row>
    <row r="15" ht="30.75" customHeight="1" spans="1:11">
      <c r="A15" s="101" t="s">
        <v>90</v>
      </c>
      <c r="B15" s="98" t="s">
        <v>91</v>
      </c>
      <c r="C15" s="99">
        <v>12.74</v>
      </c>
      <c r="D15" s="99"/>
      <c r="E15" s="99">
        <v>12.74</v>
      </c>
      <c r="F15" s="99"/>
      <c r="G15" s="99"/>
      <c r="H15" s="99"/>
      <c r="I15" s="100"/>
      <c r="J15" s="100"/>
      <c r="K15" s="100"/>
    </row>
    <row r="16" ht="30.75" customHeight="1" spans="1:11">
      <c r="A16" s="64" t="s">
        <v>60</v>
      </c>
      <c r="B16" s="98" t="s">
        <v>61</v>
      </c>
      <c r="C16" s="99"/>
      <c r="D16" s="99">
        <v>0</v>
      </c>
      <c r="E16" s="99"/>
      <c r="F16" s="99">
        <v>8.83</v>
      </c>
      <c r="G16" s="99">
        <v>8.83</v>
      </c>
      <c r="H16" s="99"/>
      <c r="I16" s="100"/>
      <c r="J16" s="100"/>
      <c r="K16" s="100"/>
    </row>
    <row r="17" ht="30.75" customHeight="1" spans="1:11">
      <c r="A17" s="64" t="s">
        <v>62</v>
      </c>
      <c r="B17" s="68" t="s">
        <v>63</v>
      </c>
      <c r="C17" s="99"/>
      <c r="D17" s="99">
        <v>0</v>
      </c>
      <c r="E17" s="99"/>
      <c r="F17" s="99">
        <v>8.83</v>
      </c>
      <c r="G17" s="99">
        <v>8.83</v>
      </c>
      <c r="H17" s="99"/>
      <c r="I17" s="100"/>
      <c r="J17" s="100"/>
      <c r="K17" s="100"/>
    </row>
    <row r="18" ht="30.75" customHeight="1" spans="1:11">
      <c r="A18" s="64" t="s">
        <v>64</v>
      </c>
      <c r="B18" s="102" t="s">
        <v>65</v>
      </c>
      <c r="C18" s="100"/>
      <c r="D18" s="100">
        <v>0</v>
      </c>
      <c r="E18" s="100"/>
      <c r="F18" s="100">
        <v>5.01</v>
      </c>
      <c r="G18" s="100">
        <v>5.01</v>
      </c>
      <c r="H18" s="100"/>
      <c r="I18" s="100"/>
      <c r="J18" s="100"/>
      <c r="K18" s="100"/>
    </row>
    <row r="19" ht="30.75" customHeight="1" spans="1:11">
      <c r="A19" s="64" t="s">
        <v>66</v>
      </c>
      <c r="B19" s="98" t="s">
        <v>67</v>
      </c>
      <c r="C19" s="100"/>
      <c r="D19" s="100"/>
      <c r="E19" s="100"/>
      <c r="F19" s="100">
        <v>1.31</v>
      </c>
      <c r="G19" s="100">
        <v>1.31</v>
      </c>
      <c r="H19" s="100"/>
      <c r="I19" s="100"/>
      <c r="J19" s="100"/>
      <c r="K19" s="100"/>
    </row>
    <row r="20" ht="30.75" customHeight="1" spans="1:11">
      <c r="A20" s="64" t="s">
        <v>68</v>
      </c>
      <c r="B20" s="98" t="s">
        <v>69</v>
      </c>
      <c r="C20" s="100"/>
      <c r="D20" s="100"/>
      <c r="E20" s="100"/>
      <c r="F20" s="100">
        <v>2.51</v>
      </c>
      <c r="G20" s="100">
        <v>2.51</v>
      </c>
      <c r="H20" s="100"/>
      <c r="I20" s="100"/>
      <c r="J20" s="100"/>
      <c r="K20" s="100"/>
    </row>
    <row r="21" ht="30.75" customHeight="1" spans="1:11">
      <c r="A21" s="64" t="s">
        <v>70</v>
      </c>
      <c r="B21" s="98" t="s">
        <v>71</v>
      </c>
      <c r="C21" s="100">
        <v>7.87</v>
      </c>
      <c r="D21" s="100">
        <v>7.87</v>
      </c>
      <c r="E21" s="100"/>
      <c r="F21" s="100">
        <v>8.43</v>
      </c>
      <c r="G21" s="100">
        <v>8.43</v>
      </c>
      <c r="H21" s="100"/>
      <c r="I21" s="100">
        <v>7.12</v>
      </c>
      <c r="J21" s="100">
        <v>7.12</v>
      </c>
      <c r="K21" s="100"/>
    </row>
    <row r="22" ht="30.75" customHeight="1" spans="1:11">
      <c r="A22" s="64" t="s">
        <v>72</v>
      </c>
      <c r="B22" s="98" t="s">
        <v>73</v>
      </c>
      <c r="C22" s="100">
        <v>7.87</v>
      </c>
      <c r="D22" s="100">
        <v>7.87</v>
      </c>
      <c r="E22" s="100"/>
      <c r="F22" s="100">
        <v>8.43</v>
      </c>
      <c r="G22" s="100">
        <v>8.43</v>
      </c>
      <c r="H22" s="100"/>
      <c r="I22" s="100">
        <v>7.12</v>
      </c>
      <c r="J22" s="100">
        <v>7.12</v>
      </c>
      <c r="K22" s="100"/>
    </row>
    <row r="23" ht="30.75" customHeight="1" spans="1:11">
      <c r="A23" s="64" t="s">
        <v>74</v>
      </c>
      <c r="B23" s="98" t="s">
        <v>75</v>
      </c>
      <c r="C23" s="100">
        <v>7.87</v>
      </c>
      <c r="D23" s="100">
        <v>7.87</v>
      </c>
      <c r="E23" s="100"/>
      <c r="F23" s="100">
        <v>8.43</v>
      </c>
      <c r="G23" s="100">
        <v>8.43</v>
      </c>
      <c r="H23" s="100"/>
      <c r="I23" s="100">
        <v>7.12</v>
      </c>
      <c r="J23" s="100">
        <v>7.12</v>
      </c>
      <c r="K23" s="100"/>
    </row>
    <row r="24" ht="21" customHeight="1" spans="1:11">
      <c r="A24" s="103"/>
      <c r="B24" s="104" t="s">
        <v>92</v>
      </c>
      <c r="C24" s="100">
        <f>C7+C16+C21</f>
        <v>462.97</v>
      </c>
      <c r="D24" s="100">
        <f>D7+D16+D21</f>
        <v>162.97</v>
      </c>
      <c r="E24" s="100">
        <f>E7+E16+E21</f>
        <v>300</v>
      </c>
      <c r="F24" s="100">
        <f>F7+F16+F21</f>
        <v>255.98</v>
      </c>
      <c r="G24" s="100">
        <f>G7+G16+G21</f>
        <v>178.98</v>
      </c>
      <c r="H24" s="100">
        <f>H7+H16+H21</f>
        <v>77</v>
      </c>
      <c r="I24" s="106">
        <f>(F24/C24-1)*100</f>
        <v>-44.7091604207616</v>
      </c>
      <c r="J24" s="106">
        <f>(G24/D24-1)*100</f>
        <v>9.82389396821501</v>
      </c>
      <c r="K24" s="106">
        <f>(H24/E24-1)*100</f>
        <v>-74.3333333333333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78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opLeftCell="A39" workbookViewId="0">
      <selection activeCell="B58" sqref="B58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89" t="s">
        <v>93</v>
      </c>
      <c r="B1" s="90"/>
      <c r="C1" s="90"/>
    </row>
    <row r="2" ht="44.25" customHeight="1" spans="1:5">
      <c r="A2" s="91" t="s">
        <v>94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95</v>
      </c>
      <c r="B4" s="94" t="s">
        <v>6</v>
      </c>
      <c r="C4" s="94" t="s">
        <v>96</v>
      </c>
    </row>
    <row r="5" ht="22.5" customHeight="1" spans="1:3">
      <c r="A5" s="95" t="s">
        <v>97</v>
      </c>
      <c r="B5" s="95">
        <v>161.88</v>
      </c>
      <c r="C5" s="95"/>
    </row>
    <row r="6" ht="22.5" customHeight="1" spans="1:3">
      <c r="A6" s="95" t="s">
        <v>98</v>
      </c>
      <c r="B6" s="95">
        <v>61.23</v>
      </c>
      <c r="C6" s="95"/>
    </row>
    <row r="7" ht="22.5" customHeight="1" spans="1:3">
      <c r="A7" s="95" t="s">
        <v>99</v>
      </c>
      <c r="B7" s="95">
        <v>38.92</v>
      </c>
      <c r="C7" s="95"/>
    </row>
    <row r="8" ht="22.5" customHeight="1" spans="1:3">
      <c r="A8" s="95" t="s">
        <v>100</v>
      </c>
      <c r="B8" s="95">
        <v>5.1</v>
      </c>
      <c r="C8" s="95"/>
    </row>
    <row r="9" ht="22.5" customHeight="1" spans="1:3">
      <c r="A9" s="95" t="s">
        <v>101</v>
      </c>
      <c r="B9" s="95">
        <v>6.73</v>
      </c>
      <c r="C9" s="95"/>
    </row>
    <row r="10" ht="22.5" customHeight="1" spans="1:3">
      <c r="A10" s="95" t="s">
        <v>102</v>
      </c>
      <c r="B10" s="95">
        <v>21.08</v>
      </c>
      <c r="C10" s="95"/>
    </row>
    <row r="11" ht="22.5" customHeight="1" spans="1:3">
      <c r="A11" s="95" t="s">
        <v>103</v>
      </c>
      <c r="B11" s="95"/>
      <c r="C11" s="95"/>
    </row>
    <row r="12" ht="22.5" customHeight="1" spans="1:3">
      <c r="A12" s="95" t="s">
        <v>104</v>
      </c>
      <c r="B12" s="95">
        <v>6.33</v>
      </c>
      <c r="C12" s="95"/>
    </row>
    <row r="13" ht="22.5" customHeight="1" spans="1:3">
      <c r="A13" s="95" t="s">
        <v>105</v>
      </c>
      <c r="B13" s="95">
        <v>2.51</v>
      </c>
      <c r="C13" s="95"/>
    </row>
    <row r="14" ht="22.5" customHeight="1" spans="1:3">
      <c r="A14" s="95" t="s">
        <v>106</v>
      </c>
      <c r="B14" s="95">
        <v>0.56</v>
      </c>
      <c r="C14" s="95"/>
    </row>
    <row r="15" ht="22.5" customHeight="1" spans="1:3">
      <c r="A15" s="95" t="s">
        <v>107</v>
      </c>
      <c r="B15" s="95">
        <v>8.43</v>
      </c>
      <c r="C15" s="95"/>
    </row>
    <row r="16" ht="22.5" customHeight="1" spans="1:3">
      <c r="A16" s="95" t="s">
        <v>108</v>
      </c>
      <c r="B16" s="95">
        <v>10.99</v>
      </c>
      <c r="C16" s="95"/>
    </row>
    <row r="17" ht="22.5" customHeight="1" spans="1:3">
      <c r="A17" s="95" t="s">
        <v>109</v>
      </c>
      <c r="B17" s="95">
        <v>17.1</v>
      </c>
      <c r="C17" s="95"/>
    </row>
    <row r="18" ht="22.5" customHeight="1" spans="1:3">
      <c r="A18" s="95" t="s">
        <v>110</v>
      </c>
      <c r="B18" s="95">
        <v>1.2</v>
      </c>
      <c r="C18" s="95"/>
    </row>
    <row r="19" ht="22.5" customHeight="1" spans="1:3">
      <c r="A19" s="95" t="s">
        <v>111</v>
      </c>
      <c r="B19" s="95">
        <v>0.8</v>
      </c>
      <c r="C19" s="95"/>
    </row>
    <row r="20" ht="22.5" customHeight="1" spans="1:3">
      <c r="A20" s="95" t="s">
        <v>112</v>
      </c>
      <c r="B20" s="95"/>
      <c r="C20" s="95"/>
    </row>
    <row r="21" ht="22.5" customHeight="1" spans="1:3">
      <c r="A21" s="95" t="s">
        <v>113</v>
      </c>
      <c r="B21" s="95">
        <v>0.05</v>
      </c>
      <c r="C21" s="95"/>
    </row>
    <row r="22" ht="22.5" customHeight="1" spans="1:3">
      <c r="A22" s="95" t="s">
        <v>114</v>
      </c>
      <c r="B22" s="95"/>
      <c r="C22" s="95"/>
    </row>
    <row r="23" ht="22.5" customHeight="1" spans="1:3">
      <c r="A23" s="95" t="s">
        <v>115</v>
      </c>
      <c r="B23" s="95"/>
      <c r="C23" s="95"/>
    </row>
    <row r="24" ht="22.5" customHeight="1" spans="1:3">
      <c r="A24" s="95" t="s">
        <v>116</v>
      </c>
      <c r="B24" s="95">
        <v>0.65</v>
      </c>
      <c r="C24" s="95"/>
    </row>
    <row r="25" ht="22.5" customHeight="1" spans="1:3">
      <c r="A25" s="95" t="s">
        <v>117</v>
      </c>
      <c r="B25" s="95"/>
      <c r="C25" s="95"/>
    </row>
    <row r="26" ht="22.5" customHeight="1" spans="1:3">
      <c r="A26" s="95" t="s">
        <v>118</v>
      </c>
      <c r="B26" s="95"/>
      <c r="C26" s="95"/>
    </row>
    <row r="27" ht="22.5" customHeight="1" spans="1:3">
      <c r="A27" s="95" t="s">
        <v>119</v>
      </c>
      <c r="B27" s="95">
        <v>0.05</v>
      </c>
      <c r="C27" s="95"/>
    </row>
    <row r="28" ht="22.5" customHeight="1" spans="1:3">
      <c r="A28" s="95" t="s">
        <v>120</v>
      </c>
      <c r="B28" s="95"/>
      <c r="C28" s="95"/>
    </row>
    <row r="29" ht="22.5" customHeight="1" spans="1:3">
      <c r="A29" s="95" t="s">
        <v>121</v>
      </c>
      <c r="B29" s="95">
        <v>0.7</v>
      </c>
      <c r="C29" s="95"/>
    </row>
    <row r="30" ht="22.5" customHeight="1" spans="1:3">
      <c r="A30" s="95" t="s">
        <v>122</v>
      </c>
      <c r="B30" s="95"/>
      <c r="C30" s="95"/>
    </row>
    <row r="31" ht="22.5" customHeight="1" spans="1:3">
      <c r="A31" s="95" t="s">
        <v>123</v>
      </c>
      <c r="B31" s="95"/>
      <c r="C31" s="95"/>
    </row>
    <row r="32" ht="22.5" customHeight="1" spans="1:3">
      <c r="A32" s="95" t="s">
        <v>124</v>
      </c>
      <c r="B32" s="95"/>
      <c r="C32" s="95"/>
    </row>
    <row r="33" ht="22.5" customHeight="1" spans="1:3">
      <c r="A33" s="95" t="s">
        <v>125</v>
      </c>
      <c r="B33" s="95"/>
      <c r="C33" s="95"/>
    </row>
    <row r="34" ht="22.5" customHeight="1" spans="1:3">
      <c r="A34" s="95" t="s">
        <v>126</v>
      </c>
      <c r="B34" s="95"/>
      <c r="C34" s="95"/>
    </row>
    <row r="35" ht="22.5" customHeight="1" spans="1:3">
      <c r="A35" s="95" t="s">
        <v>127</v>
      </c>
      <c r="B35" s="95"/>
      <c r="C35" s="95"/>
    </row>
    <row r="36" ht="22.5" customHeight="1" spans="1:3">
      <c r="A36" s="95" t="s">
        <v>128</v>
      </c>
      <c r="B36" s="95"/>
      <c r="C36" s="95"/>
    </row>
    <row r="37" ht="22.5" customHeight="1" spans="1:3">
      <c r="A37" s="95" t="s">
        <v>129</v>
      </c>
      <c r="B37" s="95"/>
      <c r="C37" s="95"/>
    </row>
    <row r="38" ht="22.5" customHeight="1" spans="1:3">
      <c r="A38" s="95" t="s">
        <v>130</v>
      </c>
      <c r="B38" s="95"/>
      <c r="C38" s="95"/>
    </row>
    <row r="39" ht="22.5" customHeight="1" spans="1:3">
      <c r="A39" s="95" t="s">
        <v>131</v>
      </c>
      <c r="B39" s="95"/>
      <c r="C39" s="95"/>
    </row>
    <row r="40" ht="22.5" customHeight="1" spans="1:3">
      <c r="A40" s="95" t="s">
        <v>132</v>
      </c>
      <c r="B40" s="95"/>
      <c r="C40" s="95"/>
    </row>
    <row r="41" ht="22.5" customHeight="1" spans="1:3">
      <c r="A41" s="95" t="s">
        <v>133</v>
      </c>
      <c r="B41" s="95"/>
      <c r="C41" s="95"/>
    </row>
    <row r="42" ht="22.5" customHeight="1" spans="1:3">
      <c r="A42" s="95" t="s">
        <v>134</v>
      </c>
      <c r="B42" s="95"/>
      <c r="C42" s="95"/>
    </row>
    <row r="43" ht="22.5" customHeight="1" spans="1:3">
      <c r="A43" s="95" t="s">
        <v>135</v>
      </c>
      <c r="B43" s="95"/>
      <c r="C43" s="95"/>
    </row>
    <row r="44" ht="22.5" customHeight="1" spans="1:3">
      <c r="A44" s="96" t="s">
        <v>136</v>
      </c>
      <c r="B44" s="95"/>
      <c r="C44" s="95"/>
    </row>
    <row r="45" ht="22.5" customHeight="1" spans="1:3">
      <c r="A45" s="95" t="s">
        <v>137</v>
      </c>
      <c r="B45" s="95"/>
      <c r="C45" s="95"/>
    </row>
    <row r="46" ht="22.5" customHeight="1" spans="1:3">
      <c r="A46" s="95" t="s">
        <v>138</v>
      </c>
      <c r="B46" s="95"/>
      <c r="C46" s="95"/>
    </row>
    <row r="47" ht="22.5" customHeight="1" spans="1:3">
      <c r="A47" s="95" t="s">
        <v>139</v>
      </c>
      <c r="B47" s="95"/>
      <c r="C47" s="95"/>
    </row>
    <row r="48" ht="22.5" customHeight="1" spans="1:3">
      <c r="A48" s="95" t="s">
        <v>140</v>
      </c>
      <c r="B48" s="95"/>
      <c r="C48" s="95"/>
    </row>
    <row r="49" ht="22.5" customHeight="1" spans="1:3">
      <c r="A49" s="95" t="s">
        <v>141</v>
      </c>
      <c r="B49" s="95"/>
      <c r="C49" s="95"/>
    </row>
    <row r="50" ht="22.5" customHeight="1" spans="1:3">
      <c r="A50" s="95" t="s">
        <v>142</v>
      </c>
      <c r="B50" s="95"/>
      <c r="C50" s="95"/>
    </row>
    <row r="51" ht="22.5" customHeight="1" spans="1:3">
      <c r="A51" s="95" t="s">
        <v>143</v>
      </c>
      <c r="B51" s="95"/>
      <c r="C51" s="95"/>
    </row>
    <row r="52" ht="22.5" customHeight="1" spans="1:3">
      <c r="A52" s="95" t="s">
        <v>144</v>
      </c>
      <c r="B52" s="95"/>
      <c r="C52" s="95"/>
    </row>
    <row r="53" ht="22.5" customHeight="1" spans="1:3">
      <c r="A53" s="95" t="s">
        <v>145</v>
      </c>
      <c r="B53" s="95"/>
      <c r="C53" s="95"/>
    </row>
    <row r="54" ht="22.5" customHeight="1" spans="1:3">
      <c r="A54" s="95" t="s">
        <v>146</v>
      </c>
      <c r="B54" s="95"/>
      <c r="C54" s="95"/>
    </row>
    <row r="55" ht="22.5" customHeight="1" spans="1:3">
      <c r="A55" s="95" t="s">
        <v>147</v>
      </c>
      <c r="B55" s="95"/>
      <c r="C55" s="95"/>
    </row>
    <row r="56" ht="22.5" customHeight="1" spans="1:3">
      <c r="A56" s="95" t="s">
        <v>148</v>
      </c>
      <c r="B56" s="95"/>
      <c r="C56" s="95"/>
    </row>
    <row r="57" ht="22.5" customHeight="1" spans="1:3">
      <c r="A57" s="94" t="s">
        <v>76</v>
      </c>
      <c r="B57" s="95">
        <f>B5+B17</f>
        <v>178.98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topLeftCell="A3" workbookViewId="0">
      <selection activeCell="A3" sqref="A3:B3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62" t="s">
        <v>149</v>
      </c>
    </row>
    <row r="2" ht="19.5" customHeight="1" spans="1:2">
      <c r="A2" s="77"/>
      <c r="B2" s="78"/>
    </row>
    <row r="3" ht="30" customHeight="1" spans="1:2">
      <c r="A3" s="79" t="s">
        <v>150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88</v>
      </c>
    </row>
    <row r="6" ht="38.25" customHeight="1" spans="1:2">
      <c r="A6" s="83" t="s">
        <v>151</v>
      </c>
      <c r="B6" s="70">
        <v>1.2</v>
      </c>
    </row>
    <row r="7" ht="38.25" customHeight="1" spans="1:2">
      <c r="A7" s="70" t="s">
        <v>152</v>
      </c>
      <c r="B7" s="70"/>
    </row>
    <row r="8" ht="38.25" customHeight="1" spans="1:2">
      <c r="A8" s="70" t="s">
        <v>153</v>
      </c>
      <c r="B8" s="70"/>
    </row>
    <row r="9" ht="38.25" customHeight="1" spans="1:2">
      <c r="A9" s="84" t="s">
        <v>154</v>
      </c>
      <c r="B9" s="84">
        <v>1.2</v>
      </c>
    </row>
    <row r="10" ht="38.25" customHeight="1" spans="1:2">
      <c r="A10" s="85" t="s">
        <v>155</v>
      </c>
      <c r="B10" s="84">
        <v>1.2</v>
      </c>
    </row>
    <row r="11" ht="38.25" customHeight="1" spans="1:2">
      <c r="A11" s="86" t="s">
        <v>156</v>
      </c>
      <c r="B11" s="87"/>
    </row>
    <row r="12" ht="91.5" customHeight="1" spans="1:2">
      <c r="A12" s="88" t="s">
        <v>157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showGridLines="0" showZeros="0" workbookViewId="0">
      <selection activeCell="D15" sqref="D15"/>
    </sheetView>
  </sheetViews>
  <sheetFormatPr defaultColWidth="6.9" defaultRowHeight="11.25"/>
  <cols>
    <col min="1" max="1" width="18.1" style="60" customWidth="1"/>
    <col min="2" max="2" width="15.4" style="60" customWidth="1"/>
    <col min="3" max="11" width="9.9" style="60" customWidth="1"/>
    <col min="12" max="16384" width="6.9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4" t="s">
        <v>2</v>
      </c>
      <c r="K4" s="74"/>
    </row>
    <row r="5" ht="26.25" customHeight="1" spans="1:11">
      <c r="A5" s="63" t="s">
        <v>39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76</v>
      </c>
      <c r="D6" s="63" t="s">
        <v>79</v>
      </c>
      <c r="E6" s="63" t="s">
        <v>80</v>
      </c>
      <c r="F6" s="63" t="s">
        <v>76</v>
      </c>
      <c r="G6" s="63" t="s">
        <v>79</v>
      </c>
      <c r="H6" s="63" t="s">
        <v>80</v>
      </c>
      <c r="I6" s="63" t="s">
        <v>76</v>
      </c>
      <c r="J6" s="63" t="s">
        <v>79</v>
      </c>
      <c r="K6" s="63" t="s">
        <v>80</v>
      </c>
    </row>
    <row r="7" s="59" customFormat="1" ht="30" customHeight="1" spans="1:11">
      <c r="A7" s="64"/>
      <c r="B7" s="65"/>
      <c r="C7" s="66"/>
      <c r="D7" s="66"/>
      <c r="E7" s="66"/>
      <c r="F7" s="66"/>
      <c r="G7" s="66"/>
      <c r="H7" s="66"/>
      <c r="I7" s="66"/>
      <c r="J7" s="75"/>
      <c r="K7" s="75"/>
    </row>
    <row r="8" s="59" customFormat="1" ht="34.05" customHeight="1" spans="1:11">
      <c r="A8" s="67"/>
      <c r="B8" s="68"/>
      <c r="C8" s="66"/>
      <c r="D8" s="66"/>
      <c r="E8" s="66"/>
      <c r="F8" s="66"/>
      <c r="G8" s="66"/>
      <c r="H8" s="66"/>
      <c r="I8" s="66"/>
      <c r="J8" s="75"/>
      <c r="K8" s="75"/>
    </row>
    <row r="9" s="59" customFormat="1" ht="34.95" customHeight="1" spans="1:11">
      <c r="A9" s="67"/>
      <c r="B9" s="68"/>
      <c r="C9" s="66"/>
      <c r="D9" s="66"/>
      <c r="E9" s="66"/>
      <c r="F9" s="66"/>
      <c r="G9" s="66"/>
      <c r="H9" s="66"/>
      <c r="I9" s="66"/>
      <c r="J9" s="75"/>
      <c r="K9" s="75"/>
    </row>
    <row r="10" s="59" customFormat="1" ht="30" customHeight="1" spans="1:11">
      <c r="A10" s="64"/>
      <c r="B10" s="66"/>
      <c r="C10" s="66"/>
      <c r="D10" s="66"/>
      <c r="E10" s="66"/>
      <c r="F10" s="66"/>
      <c r="G10" s="66"/>
      <c r="H10" s="66"/>
      <c r="I10" s="66"/>
      <c r="J10" s="75"/>
      <c r="K10" s="75"/>
    </row>
    <row r="11" customFormat="1" ht="30" customHeight="1" spans="1:11">
      <c r="A11" s="64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4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4"/>
      <c r="B13" s="66"/>
      <c r="C13" s="66"/>
      <c r="D13" s="66"/>
      <c r="E13" s="66"/>
      <c r="F13" s="66"/>
      <c r="G13" s="66"/>
      <c r="H13" s="66"/>
      <c r="I13" s="66"/>
      <c r="J13" s="70"/>
      <c r="K13" s="70"/>
    </row>
    <row r="14" ht="30" customHeight="1" spans="1:11">
      <c r="A14" s="64"/>
      <c r="B14" s="70"/>
      <c r="C14" s="70"/>
      <c r="D14" s="70"/>
      <c r="E14" s="70"/>
      <c r="F14" s="70"/>
      <c r="G14" s="70"/>
      <c r="H14" s="70"/>
      <c r="I14" s="66"/>
      <c r="J14" s="70"/>
      <c r="K14" s="70"/>
    </row>
    <row r="15" ht="30" customHeight="1" spans="1:11">
      <c r="A15" s="64"/>
      <c r="B15" s="66"/>
      <c r="C15" s="66"/>
      <c r="D15" s="66"/>
      <c r="E15" s="66"/>
      <c r="F15" s="66"/>
      <c r="G15" s="66"/>
      <c r="H15" s="66"/>
      <c r="I15" s="66"/>
      <c r="J15" s="70"/>
      <c r="K15" s="70"/>
    </row>
    <row r="16" ht="30" customHeight="1" spans="1:11">
      <c r="A16" s="64"/>
      <c r="B16" s="66"/>
      <c r="C16" s="66"/>
      <c r="D16" s="66"/>
      <c r="E16" s="66"/>
      <c r="F16" s="66"/>
      <c r="G16" s="66"/>
      <c r="H16" s="66"/>
      <c r="I16" s="66"/>
      <c r="J16" s="70"/>
      <c r="K16" s="70"/>
    </row>
    <row r="17" ht="30" customHeight="1" spans="1:11">
      <c r="A17" s="71" t="s">
        <v>76</v>
      </c>
      <c r="B17" s="72"/>
      <c r="C17" s="66"/>
      <c r="D17" s="66"/>
      <c r="E17" s="66"/>
      <c r="F17" s="66"/>
      <c r="G17" s="66"/>
      <c r="H17" s="66"/>
      <c r="I17" s="66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15" sqref="D15"/>
    </sheetView>
  </sheetViews>
  <sheetFormatPr defaultColWidth="9" defaultRowHeight="14.25"/>
  <cols>
    <col min="1" max="1" width="25.2" customWidth="1"/>
    <col min="2" max="9" width="11.7" customWidth="1"/>
  </cols>
  <sheetData>
    <row r="1" ht="18.75" spans="1:7">
      <c r="A1" s="44" t="s">
        <v>161</v>
      </c>
      <c r="B1" s="45"/>
      <c r="C1" s="45"/>
      <c r="D1" s="45"/>
      <c r="E1" s="45"/>
      <c r="F1" s="45"/>
      <c r="G1" s="45"/>
    </row>
    <row r="2" ht="22.5" spans="1:9">
      <c r="A2" s="46" t="s">
        <v>162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163</v>
      </c>
      <c r="B4" s="10" t="s">
        <v>164</v>
      </c>
      <c r="C4" s="51" t="s">
        <v>165</v>
      </c>
      <c r="D4" s="52" t="s">
        <v>166</v>
      </c>
      <c r="E4" s="52"/>
      <c r="F4" s="53" t="s">
        <v>167</v>
      </c>
      <c r="G4" s="10" t="s">
        <v>168</v>
      </c>
      <c r="H4" s="53" t="s">
        <v>169</v>
      </c>
      <c r="I4" s="53" t="s">
        <v>170</v>
      </c>
    </row>
    <row r="5" ht="21" customHeight="1" spans="1:9">
      <c r="A5" s="50"/>
      <c r="B5" s="10"/>
      <c r="C5" s="51"/>
      <c r="D5" s="10" t="s">
        <v>171</v>
      </c>
      <c r="E5" s="10" t="s">
        <v>172</v>
      </c>
      <c r="F5" s="53"/>
      <c r="G5" s="10"/>
      <c r="H5" s="53"/>
      <c r="I5" s="53"/>
    </row>
    <row r="6" ht="27.75" customHeight="1" spans="1:9">
      <c r="A6" s="54" t="s">
        <v>76</v>
      </c>
      <c r="B6" s="55"/>
      <c r="C6" s="56"/>
      <c r="D6" s="56"/>
      <c r="E6" s="56"/>
      <c r="F6" s="57"/>
      <c r="G6" s="55"/>
      <c r="H6" s="55" t="s">
        <v>173</v>
      </c>
      <c r="I6" s="55" t="s">
        <v>173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E16" sqref="E16:G16"/>
    </sheetView>
  </sheetViews>
  <sheetFormatPr defaultColWidth="9" defaultRowHeight="14.25"/>
  <cols>
    <col min="1" max="4" width="8.7" customWidth="1"/>
    <col min="7" max="7" width="9.4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40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92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2" sqref="E12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182</v>
      </c>
      <c r="D5" s="11" t="s">
        <v>195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14</vt:lpwstr>
  </property>
</Properties>
</file>