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3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<sst xmlns="http://schemas.openxmlformats.org/spreadsheetml/2006/main" count="205">
  <si>
    <t>表1</t>
  </si>
  <si>
    <t>孝义市中小企业局2020年部门收支总表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</si>
  <si>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</si>
  <si>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</si>
  <si>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</si>
  <si>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</si>
  <si>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</si>
  <si>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</si>
  <si>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</si>
  <si>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</si>
  <si>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</si>
  <si>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</si>
  <si>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</si>
  <si>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</si>
  <si>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</si>
  <si>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</si>
  <si>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</si>
  <si>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</si>
  <si>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</si>
  <si>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</si>
  <si>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</si>
  <si>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</si>
  <si>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</si>
  <si>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</si>
  <si>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</si>
  <si>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</si>
  <si>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</si>
  <si>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</si>
  <si>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</si>
  <si>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</si>
  <si>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</si>
  <si>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</si>
  <si>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</si>
  <si>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</si>
  <si>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</si>
  <si>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</si>
  <si>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</si>
  <si>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</si>
  <si>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</si>
  <si>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孝义市中小企业局2020年部门收入总表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</si>
  <si>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</si>
  <si>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</si>
  <si>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</si>
  <si>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</si>
  <si>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</si>
  <si>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</si>
  <si>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</si>
  <si>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</si>
  <si>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</si>
  <si>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</si>
  <si>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</si>
  <si>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</si>
  <si>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</si>
  <si>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</si>
  <si>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</si>
  <si>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</si>
  <si>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</t>
  </si>
  <si>
    <t>2080506</t>
  </si>
  <si>
    <t>机关事业单位职业年金缴费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</si>
  <si>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</si>
  <si>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</si>
  <si>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</si>
  <si>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</si>
  <si>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</si>
  <si>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</si>
  <si>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</si>
  <si>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</si>
  <si>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</si>
  <si>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</si>
  <si>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215</t>
  </si>
  <si>
    <t>资源勘探工业信息等支出</t>
  </si>
  <si>
    <t xml:space="preserve">21508 </t>
  </si>
  <si>
    <t>支持中小企业发展和管理支出</t>
  </si>
  <si>
    <t>2150801</t>
  </si>
  <si>
    <t>行政运行（支持中小企业发展和管理支出）</t>
  </si>
  <si>
    <t>2150805</t>
  </si>
  <si>
    <t>中小企业发展专项</t>
  </si>
  <si>
    <t>2150899</t>
  </si>
  <si>
    <t>其他支持中小企业发展和管理支出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</si>
  <si>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</si>
  <si>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</si>
  <si>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</si>
  <si>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</si>
  <si>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</si>
  <si>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</si>
  <si>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</si>
  <si>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</si>
  <si>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孝义市中小企业局2020年部门支出总表</t>
  </si>
  <si>
    <t>基本支出</t>
  </si>
  <si>
    <t>项目支出</t>
  </si>
  <si>
    <t>表4</t>
  </si>
  <si>
    <t>孝义市中小企业局2020年财政拨款收支总表</t>
  </si>
  <si>
    <t>小计</t>
  </si>
  <si>
    <t>政府性基金预算</t>
  </si>
  <si>
    <t>表5</t>
  </si>
  <si>
    <t>孝义市中小企业局2020年一般公共预算支出表</t>
  </si>
  <si>
    <t>2019年预算数</t>
  </si>
  <si>
    <t>2020年预算数</t>
  </si>
  <si>
    <t>2020年预算数比2019年预算数增减%</t>
  </si>
  <si>
    <t>表6</t>
  </si>
  <si>
    <t>孝义市中小企业局2020年一般公共预算基本支出经济科目表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</si>
  <si>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</si>
  <si>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</si>
  <si>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</si>
  <si>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</si>
  <si>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</si>
  <si>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</si>
  <si>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</si>
  <si>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</si>
  <si>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</si>
  <si>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</si>
  <si>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</si>
  <si>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</si>
  <si>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</si>
  <si>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</si>
  <si>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</si>
  <si>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</si>
  <si>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</si>
  <si>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</si>
  <si>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</si>
  <si>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</si>
  <si>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</si>
  <si>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</si>
  <si>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</si>
  <si>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</si>
  <si>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</si>
  <si>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</si>
  <si>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</si>
  <si>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</si>
  <si>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</si>
  <si>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</si>
  <si>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</si>
  <si>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</si>
  <si>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</si>
  <si>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</si>
  <si>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</si>
  <si>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</si>
  <si>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</si>
  <si>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</si>
  <si>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</si>
  <si>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</si>
  <si>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</si>
  <si>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</si>
  <si>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</si>
  <si>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</si>
  <si>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</si>
  <si>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</si>
  <si>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</si>
  <si>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</si>
  <si>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</si>
  <si>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</si>
  <si>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</si>
  <si>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</si>
  <si>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</si>
  <si>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</si>
  <si>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</si>
  <si>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</si>
  <si>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</si>
  <si>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孝义市中小企业局2020年一般公共预算“三公”经费支出情况统计表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</si>
  <si>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</si>
  <si>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</si>
  <si>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</si>
  <si>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</si>
  <si>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</si>
  <si>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</si>
  <si>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</si>
  <si>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</si>
  <si>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孝义市中小企业局2020年政府性基金预算支出表</t>
  </si>
  <si>
    <t>2020年预算比2019年预算数增减</t>
  </si>
  <si>
    <t>合      计</t>
  </si>
  <si>
    <t>表9</t>
  </si>
  <si>
    <t>孝义市中小企业局2020年一般公共预算重点项目绩效目标表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</si>
  <si>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</si>
  <si>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</si>
  <si>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</si>
  <si>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</si>
  <si>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</si>
  <si>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</si>
  <si>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</si>
  <si>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</si>
  <si>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</si>
  <si>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</si>
  <si>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</si>
  <si>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孝义市中小企业局2020年政府采购预算表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</si>
  <si>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</si>
  <si>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</si>
  <si>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</si>
  <si>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</si>
  <si>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</si>
  <si>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</si>
  <si>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</si>
  <si>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</si>
  <si>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</si>
  <si>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</si>
  <si>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</si>
  <si>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</si>
  <si>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</si>
  <si>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</si>
  <si>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</si>
  <si>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</si>
  <si>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孝义市中小企业局2020年政府购买服务支出预算表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</si>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</sst>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;* \-#,##0.0;* &quot;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Border="1" applyAlignmen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3" fillId="0" borderId="0" xfId="0" applyFont="1" applyBorder="1" applyProtection="1"/>
    <xf numFmtId="177" fontId="3" fillId="0" borderId="0" xfId="0" applyNumberFormat="1" applyFont="1" applyAlignment="1" applyProtection="1">
      <alignment vertical="center"/>
    </xf>
    <xf numFmtId="177" fontId="5" fillId="0" borderId="0" xfId="0" applyNumberFormat="1" applyFont="1" applyAlignment="1" applyProtection="1">
      <alignment horizontal="left" vertical="center"/>
    </xf>
    <xf numFmtId="177" fontId="0" fillId="0" borderId="0" xfId="0" applyNumberFormat="1" applyFont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7" xfId="0" applyNumberFormat="1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E2" sqref="E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2"/>
      <c r="E1" s="112"/>
      <c r="F1" s="112"/>
      <c r="G1" s="112"/>
      <c r="H1" s="114"/>
    </row>
    <row r="2" ht="18.75" customHeight="1" spans="1:8">
      <c r="A2" s="115"/>
      <c r="B2" s="115"/>
      <c r="C2" s="115"/>
      <c r="D2" s="112"/>
      <c r="E2" s="112"/>
      <c r="F2" s="112"/>
      <c r="G2" s="112"/>
      <c r="H2" s="11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7"/>
      <c r="B4" s="117"/>
      <c r="C4" s="117"/>
      <c r="D4" s="117"/>
      <c r="E4" s="117"/>
      <c r="F4" s="117"/>
      <c r="G4" s="117"/>
      <c r="H4" s="78" t="s">
        <v>2</v>
      </c>
    </row>
    <row r="5" ht="24" customHeight="1" spans="1:8">
      <c r="A5" s="150" t="s">
        <v>3</v>
      </c>
      <c r="B5" s="63"/>
      <c r="C5" s="63"/>
      <c r="D5" s="63"/>
      <c r="E5" s="150" t="s">
        <v>4</v>
      </c>
      <c r="F5" s="63"/>
      <c r="G5" s="63"/>
      <c r="H5" s="63"/>
    </row>
    <row r="6" ht="24" customHeight="1" spans="1:8">
      <c r="A6" s="151" t="s">
        <v>5</v>
      </c>
      <c r="B6" s="126" t="s">
        <v>6</v>
      </c>
      <c r="C6" s="146"/>
      <c r="D6" s="127"/>
      <c r="E6" s="140" t="s">
        <v>7</v>
      </c>
      <c r="F6" s="126" t="s">
        <v>6</v>
      </c>
      <c r="G6" s="146"/>
      <c r="H6" s="127"/>
    </row>
    <row r="7" ht="48.75" customHeight="1" spans="1:8">
      <c r="A7" s="147"/>
      <c r="B7" s="139" t="s">
        <v>8</v>
      </c>
      <c r="C7" s="139" t="s">
        <v>9</v>
      </c>
      <c r="D7" s="139" t="s">
        <v>10</v>
      </c>
      <c r="E7" s="141"/>
      <c r="F7" s="139" t="s">
        <v>8</v>
      </c>
      <c r="G7" s="139" t="s">
        <v>9</v>
      </c>
      <c r="H7" s="139" t="s">
        <v>10</v>
      </c>
    </row>
    <row r="8" ht="24" customHeight="1" spans="1:8">
      <c r="A8" s="67" t="s">
        <v>11</v>
      </c>
      <c r="B8" s="67">
        <v>204.22</v>
      </c>
      <c r="C8" s="67">
        <v>553.72</v>
      </c>
      <c r="D8" s="72">
        <v>171.14</v>
      </c>
      <c r="E8" s="65" t="s">
        <v>12</v>
      </c>
      <c r="F8" s="129"/>
      <c r="G8" s="129"/>
      <c r="H8" s="130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129"/>
      <c r="G9" s="129"/>
      <c r="H9" s="130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29"/>
      <c r="G10" s="129"/>
      <c r="H10" s="130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81"/>
      <c r="G11" s="81"/>
      <c r="H11" s="130"/>
    </row>
    <row r="12" ht="24" customHeight="1" spans="1:8">
      <c r="A12" s="67"/>
      <c r="B12" s="67"/>
      <c r="C12" s="67"/>
      <c r="D12" s="67"/>
      <c r="E12" s="65" t="s">
        <v>19</v>
      </c>
      <c r="F12" s="129"/>
      <c r="G12" s="129"/>
      <c r="H12" s="130"/>
    </row>
    <row r="13" ht="24" customHeight="1" spans="1:8">
      <c r="A13" s="67"/>
      <c r="B13" s="67"/>
      <c r="C13" s="67"/>
      <c r="D13" s="67"/>
      <c r="E13" s="65" t="s">
        <v>20</v>
      </c>
      <c r="F13" s="129"/>
      <c r="G13" s="129"/>
      <c r="H13" s="130"/>
    </row>
    <row r="14" ht="24" customHeight="1" spans="1:8">
      <c r="A14" s="67"/>
      <c r="B14" s="67"/>
      <c r="C14" s="67"/>
      <c r="D14" s="67"/>
      <c r="E14" s="67" t="s">
        <v>21</v>
      </c>
      <c r="F14" s="81"/>
      <c r="G14" s="81"/>
      <c r="H14" s="81"/>
    </row>
    <row r="15" ht="24" customHeight="1" spans="1:8">
      <c r="A15" s="67"/>
      <c r="B15" s="67"/>
      <c r="C15" s="67"/>
      <c r="D15" s="67"/>
      <c r="E15" s="67" t="s">
        <v>22</v>
      </c>
      <c r="F15" s="148">
        <v>26.76</v>
      </c>
      <c r="G15" s="148">
        <v>30.44</v>
      </c>
      <c r="H15" s="81">
        <v>71.49</v>
      </c>
    </row>
    <row r="16" ht="24" customHeight="1" spans="1:8">
      <c r="A16" s="67"/>
      <c r="B16" s="67"/>
      <c r="C16" s="67"/>
      <c r="D16" s="67"/>
      <c r="E16" s="65" t="s">
        <v>23</v>
      </c>
      <c r="F16" s="149">
        <v>9.02</v>
      </c>
      <c r="G16" s="149">
        <v>7.78</v>
      </c>
      <c r="H16" s="81">
        <v>-14</v>
      </c>
    </row>
    <row r="17" ht="24" customHeight="1" spans="1:8">
      <c r="A17" s="67"/>
      <c r="B17" s="67"/>
      <c r="C17" s="67"/>
      <c r="D17" s="67"/>
      <c r="E17" s="65" t="s">
        <v>24</v>
      </c>
      <c r="F17" s="149"/>
      <c r="G17" s="149"/>
      <c r="H17" s="81"/>
    </row>
    <row r="18" ht="24" customHeight="1" spans="1:8">
      <c r="A18" s="67"/>
      <c r="B18" s="67"/>
      <c r="C18" s="67"/>
      <c r="D18" s="67"/>
      <c r="E18" s="67" t="s">
        <v>25</v>
      </c>
      <c r="F18" s="148"/>
      <c r="G18" s="148"/>
      <c r="H18" s="81"/>
    </row>
    <row r="19" ht="24" customHeight="1" spans="1:8">
      <c r="A19" s="67"/>
      <c r="B19" s="67"/>
      <c r="C19" s="67"/>
      <c r="D19" s="67"/>
      <c r="E19" s="67" t="s">
        <v>26</v>
      </c>
      <c r="F19" s="81"/>
      <c r="G19" s="81"/>
      <c r="H19" s="81"/>
    </row>
    <row r="20" ht="24" customHeight="1" spans="1:8">
      <c r="A20" s="67"/>
      <c r="B20" s="67"/>
      <c r="C20" s="67"/>
      <c r="D20" s="67"/>
      <c r="E20" s="67" t="s">
        <v>27</v>
      </c>
      <c r="F20" s="81"/>
      <c r="G20" s="81"/>
      <c r="H20" s="81"/>
    </row>
    <row r="21" ht="24" customHeight="1" spans="1:8">
      <c r="A21" s="67"/>
      <c r="B21" s="67"/>
      <c r="C21" s="67"/>
      <c r="D21" s="67"/>
      <c r="E21" s="67" t="s">
        <v>28</v>
      </c>
      <c r="F21" s="81">
        <v>159.05</v>
      </c>
      <c r="G21" s="81">
        <v>503.97</v>
      </c>
      <c r="H21" s="81">
        <v>199.88</v>
      </c>
    </row>
    <row r="22" ht="24" customHeight="1" spans="1:8">
      <c r="A22" s="67"/>
      <c r="B22" s="67"/>
      <c r="C22" s="67"/>
      <c r="D22" s="67"/>
      <c r="E22" s="67" t="s">
        <v>29</v>
      </c>
      <c r="F22" s="81"/>
      <c r="G22" s="81"/>
      <c r="H22" s="81"/>
    </row>
    <row r="23" ht="24" customHeight="1" spans="1:8">
      <c r="A23" s="67"/>
      <c r="B23" s="67"/>
      <c r="C23" s="67"/>
      <c r="D23" s="67"/>
      <c r="E23" s="67" t="s">
        <v>30</v>
      </c>
      <c r="F23" s="81"/>
      <c r="G23" s="81"/>
      <c r="H23" s="81"/>
    </row>
    <row r="24" ht="24" customHeight="1" spans="1:8">
      <c r="A24" s="67"/>
      <c r="B24" s="67"/>
      <c r="C24" s="67"/>
      <c r="D24" s="67"/>
      <c r="E24" s="67" t="s">
        <v>31</v>
      </c>
      <c r="F24" s="81"/>
      <c r="G24" s="81"/>
      <c r="H24" s="81"/>
    </row>
    <row r="25" ht="24" customHeight="1" spans="1:8">
      <c r="A25" s="67"/>
      <c r="B25" s="67"/>
      <c r="C25" s="67"/>
      <c r="D25" s="67"/>
      <c r="E25" s="67" t="s">
        <v>32</v>
      </c>
      <c r="F25" s="81">
        <v>9.39</v>
      </c>
      <c r="G25" s="81">
        <v>11.53</v>
      </c>
      <c r="H25" s="81">
        <v>22.66</v>
      </c>
    </row>
    <row r="26" ht="24" customHeight="1" spans="1:8">
      <c r="A26" s="67"/>
      <c r="B26" s="67"/>
      <c r="C26" s="67"/>
      <c r="D26" s="67"/>
      <c r="E26" s="67" t="s">
        <v>33</v>
      </c>
      <c r="F26" s="81"/>
      <c r="G26" s="81"/>
      <c r="H26" s="81"/>
    </row>
    <row r="27" ht="24" customHeight="1" spans="1:8">
      <c r="A27" s="67"/>
      <c r="B27" s="67"/>
      <c r="C27" s="67"/>
      <c r="D27" s="67"/>
      <c r="E27" s="67" t="s">
        <v>34</v>
      </c>
      <c r="F27" s="81"/>
      <c r="G27" s="81"/>
      <c r="H27" s="81"/>
    </row>
    <row r="28" ht="24" customHeight="1" spans="1:8">
      <c r="A28" s="67"/>
      <c r="B28" s="67"/>
      <c r="C28" s="67"/>
      <c r="D28" s="67"/>
      <c r="E28" s="67" t="s">
        <v>35</v>
      </c>
      <c r="F28" s="99"/>
      <c r="G28" s="99"/>
      <c r="H28" s="81"/>
    </row>
    <row r="29" ht="24" customHeight="1" spans="1:8">
      <c r="A29" s="63" t="s">
        <v>36</v>
      </c>
      <c r="B29" s="63">
        <v>204.22</v>
      </c>
      <c r="C29" s="63">
        <v>553.72</v>
      </c>
      <c r="D29" s="72">
        <v>171.14</v>
      </c>
      <c r="E29" s="63" t="s">
        <v>37</v>
      </c>
      <c r="F29" s="105">
        <f>SUM(F8:F28)</f>
        <v>204.22</v>
      </c>
      <c r="G29" s="105">
        <f>SUM(G8:G28)</f>
        <v>553.72</v>
      </c>
      <c r="H29" s="81">
        <v>171.14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0" sqref="E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184</v>
      </c>
      <c r="B4" s="31" t="s">
        <v>185</v>
      </c>
      <c r="C4" s="31" t="s">
        <v>186</v>
      </c>
      <c r="D4" s="31" t="s">
        <v>187</v>
      </c>
      <c r="E4" s="8" t="s">
        <v>188</v>
      </c>
      <c r="F4" s="8"/>
      <c r="G4" s="8"/>
      <c r="H4" s="8"/>
      <c r="I4" s="8"/>
      <c r="J4" s="8"/>
      <c r="K4" s="8"/>
      <c r="L4" s="8"/>
      <c r="M4" s="8"/>
      <c r="N4" s="40" t="s">
        <v>189</v>
      </c>
    </row>
    <row r="5" ht="37.5" customHeight="1" spans="1:14">
      <c r="A5" s="9"/>
      <c r="B5" s="31"/>
      <c r="C5" s="31"/>
      <c r="D5" s="31"/>
      <c r="E5" s="10" t="s">
        <v>190</v>
      </c>
      <c r="F5" s="8" t="s">
        <v>41</v>
      </c>
      <c r="G5" s="8"/>
      <c r="H5" s="8"/>
      <c r="I5" s="8"/>
      <c r="J5" s="41"/>
      <c r="K5" s="41"/>
      <c r="L5" s="23" t="s">
        <v>191</v>
      </c>
      <c r="M5" s="23" t="s">
        <v>192</v>
      </c>
      <c r="N5" s="42"/>
    </row>
    <row r="6" ht="78.75" customHeight="1" spans="1:14">
      <c r="A6" s="13"/>
      <c r="B6" s="31"/>
      <c r="C6" s="31"/>
      <c r="D6" s="31"/>
      <c r="E6" s="10"/>
      <c r="F6" s="14" t="s">
        <v>193</v>
      </c>
      <c r="G6" s="10" t="s">
        <v>194</v>
      </c>
      <c r="H6" s="10" t="s">
        <v>195</v>
      </c>
      <c r="I6" s="10" t="s">
        <v>196</v>
      </c>
      <c r="J6" s="10" t="s">
        <v>197</v>
      </c>
      <c r="K6" s="24" t="s">
        <v>198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201</v>
      </c>
      <c r="B4" s="7" t="s">
        <v>202</v>
      </c>
      <c r="C4" s="8" t="s">
        <v>188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190</v>
      </c>
      <c r="D5" s="11" t="s">
        <v>203</v>
      </c>
      <c r="E5" s="12"/>
      <c r="F5" s="12"/>
      <c r="G5" s="12"/>
      <c r="H5" s="12"/>
      <c r="I5" s="22"/>
      <c r="J5" s="23" t="s">
        <v>191</v>
      </c>
      <c r="K5" s="23" t="s">
        <v>192</v>
      </c>
      <c r="L5" s="9"/>
    </row>
    <row r="6" ht="81" customHeight="1" spans="1:12">
      <c r="A6" s="13"/>
      <c r="B6" s="13"/>
      <c r="C6" s="10"/>
      <c r="D6" s="14" t="s">
        <v>193</v>
      </c>
      <c r="E6" s="10" t="s">
        <v>194</v>
      </c>
      <c r="F6" s="10" t="s">
        <v>195</v>
      </c>
      <c r="G6" s="10" t="s">
        <v>196</v>
      </c>
      <c r="H6" s="10" t="s">
        <v>197</v>
      </c>
      <c r="I6" s="24" t="s">
        <v>204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8" sqref="D8"/>
    </sheetView>
  </sheetViews>
  <sheetFormatPr defaultColWidth="6.875" defaultRowHeight="11.25" outlineLevelCol="6"/>
  <cols>
    <col min="1" max="1" width="20.625" style="60" customWidth="1"/>
    <col min="2" max="2" width="29.5" style="134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135"/>
      <c r="C1" s="45"/>
      <c r="D1" s="70"/>
      <c r="E1" s="70"/>
      <c r="F1" s="70"/>
      <c r="G1" s="70"/>
    </row>
    <row r="2" ht="29.25" customHeight="1" spans="1:7">
      <c r="A2" s="61" t="s">
        <v>39</v>
      </c>
      <c r="B2" s="136"/>
      <c r="C2" s="61"/>
      <c r="D2" s="61"/>
      <c r="E2" s="61"/>
      <c r="F2" s="61"/>
      <c r="G2" s="61"/>
    </row>
    <row r="3" ht="26.25" customHeight="1" spans="1:7">
      <c r="A3" s="62"/>
      <c r="B3" s="137"/>
      <c r="C3" s="62"/>
      <c r="D3" s="62"/>
      <c r="E3" s="62"/>
      <c r="F3" s="62"/>
      <c r="G3" s="138" t="s">
        <v>2</v>
      </c>
    </row>
    <row r="4" ht="26.25" customHeight="1" spans="1:7">
      <c r="A4" s="63" t="s">
        <v>40</v>
      </c>
      <c r="B4" s="139"/>
      <c r="C4" s="140" t="s">
        <v>36</v>
      </c>
      <c r="D4" s="139" t="s">
        <v>41</v>
      </c>
      <c r="E4" s="139" t="s">
        <v>42</v>
      </c>
      <c r="F4" s="139" t="s">
        <v>43</v>
      </c>
      <c r="G4" s="140" t="s">
        <v>44</v>
      </c>
    </row>
    <row r="5" s="59" customFormat="1" ht="47.25" customHeight="1" spans="1:7">
      <c r="A5" s="63" t="s">
        <v>45</v>
      </c>
      <c r="B5" s="139" t="s">
        <v>46</v>
      </c>
      <c r="C5" s="141"/>
      <c r="D5" s="139"/>
      <c r="E5" s="139"/>
      <c r="F5" s="139"/>
      <c r="G5" s="141"/>
    </row>
    <row r="6" s="59" customFormat="1" ht="25.5" customHeight="1" spans="1:7">
      <c r="A6" s="64" t="s">
        <v>47</v>
      </c>
      <c r="B6" s="103" t="s">
        <v>48</v>
      </c>
      <c r="C6" s="129">
        <v>30.44</v>
      </c>
      <c r="D6" s="130">
        <v>30.44</v>
      </c>
      <c r="E6" s="130"/>
      <c r="F6" s="130"/>
      <c r="G6" s="130"/>
    </row>
    <row r="7" s="59" customFormat="1" ht="25.5" customHeight="1" spans="1:7">
      <c r="A7" s="64" t="s">
        <v>49</v>
      </c>
      <c r="B7" s="103" t="s">
        <v>50</v>
      </c>
      <c r="C7" s="129">
        <v>30.44</v>
      </c>
      <c r="D7" s="130">
        <v>30.44</v>
      </c>
      <c r="E7" s="130"/>
      <c r="F7" s="130"/>
      <c r="G7" s="130"/>
    </row>
    <row r="8" s="59" customFormat="1" ht="25.5" customHeight="1" spans="1:7">
      <c r="A8" s="64" t="s">
        <v>51</v>
      </c>
      <c r="B8" s="103" t="s">
        <v>52</v>
      </c>
      <c r="C8" s="129">
        <v>0.78</v>
      </c>
      <c r="D8" s="130">
        <v>0.78</v>
      </c>
      <c r="E8" s="130"/>
      <c r="F8" s="130"/>
      <c r="G8" s="130"/>
    </row>
    <row r="9" s="59" customFormat="1" ht="25.5" customHeight="1" spans="1:7">
      <c r="A9" s="64" t="s">
        <v>53</v>
      </c>
      <c r="B9" s="103" t="s">
        <v>54</v>
      </c>
      <c r="C9" s="129">
        <v>6.89</v>
      </c>
      <c r="D9" s="130">
        <v>6.89</v>
      </c>
      <c r="E9" s="130"/>
      <c r="F9" s="130"/>
      <c r="G9" s="130"/>
    </row>
    <row r="10" customFormat="1" ht="25.5" customHeight="1" spans="1:7">
      <c r="A10" s="64" t="s">
        <v>55</v>
      </c>
      <c r="B10" s="107" t="s">
        <v>56</v>
      </c>
      <c r="C10" s="81">
        <v>15.38</v>
      </c>
      <c r="D10" s="81">
        <v>15.38</v>
      </c>
      <c r="E10" s="81"/>
      <c r="F10" s="81"/>
      <c r="G10" s="81"/>
    </row>
    <row r="11" customFormat="1" ht="25.5" customHeight="1" spans="1:7">
      <c r="A11" s="64" t="s">
        <v>57</v>
      </c>
      <c r="B11" s="103" t="s">
        <v>58</v>
      </c>
      <c r="C11" s="129">
        <v>7.39</v>
      </c>
      <c r="D11" s="81">
        <v>7.39</v>
      </c>
      <c r="E11" s="81"/>
      <c r="F11" s="81"/>
      <c r="G11" s="81"/>
    </row>
    <row r="12" ht="25.5" customHeight="1" spans="1:7">
      <c r="A12" s="64" t="s">
        <v>59</v>
      </c>
      <c r="B12" s="142" t="s">
        <v>60</v>
      </c>
      <c r="C12" s="129">
        <v>7.78</v>
      </c>
      <c r="D12" s="81">
        <v>7.78</v>
      </c>
      <c r="E12" s="81"/>
      <c r="F12" s="81"/>
      <c r="G12" s="81"/>
    </row>
    <row r="13" ht="25.5" customHeight="1" spans="1:7">
      <c r="A13" s="64" t="s">
        <v>61</v>
      </c>
      <c r="B13" s="142" t="s">
        <v>62</v>
      </c>
      <c r="C13" s="129">
        <v>7.78</v>
      </c>
      <c r="D13" s="81">
        <v>7.78</v>
      </c>
      <c r="E13" s="81"/>
      <c r="F13" s="81"/>
      <c r="G13" s="81"/>
    </row>
    <row r="14" ht="25.5" customHeight="1" spans="1:7">
      <c r="A14" s="64" t="s">
        <v>63</v>
      </c>
      <c r="B14" s="142" t="s">
        <v>64</v>
      </c>
      <c r="C14" s="129">
        <v>3.32</v>
      </c>
      <c r="D14" s="81">
        <v>3.32</v>
      </c>
      <c r="E14" s="81"/>
      <c r="F14" s="81"/>
      <c r="G14" s="81"/>
    </row>
    <row r="15" ht="25.5" customHeight="1" spans="1:7">
      <c r="A15" s="64" t="s">
        <v>65</v>
      </c>
      <c r="B15" s="142" t="s">
        <v>66</v>
      </c>
      <c r="C15" s="129">
        <v>2.93</v>
      </c>
      <c r="D15" s="81">
        <v>2.93</v>
      </c>
      <c r="E15" s="81"/>
      <c r="F15" s="81"/>
      <c r="G15" s="81"/>
    </row>
    <row r="16" ht="25.5" customHeight="1" spans="1:7">
      <c r="A16" s="64" t="s">
        <v>67</v>
      </c>
      <c r="B16" s="142" t="s">
        <v>68</v>
      </c>
      <c r="C16" s="129">
        <v>1.53</v>
      </c>
      <c r="D16" s="81">
        <v>1.53</v>
      </c>
      <c r="E16" s="81"/>
      <c r="F16" s="81"/>
      <c r="G16" s="81"/>
    </row>
    <row r="17" ht="25.5" customHeight="1" spans="1:7">
      <c r="A17" s="64" t="s">
        <v>69</v>
      </c>
      <c r="B17" s="142" t="s">
        <v>70</v>
      </c>
      <c r="C17" s="129">
        <v>503.97</v>
      </c>
      <c r="D17" s="81">
        <v>503.97</v>
      </c>
      <c r="E17" s="81"/>
      <c r="F17" s="81"/>
      <c r="G17" s="81"/>
    </row>
    <row r="18" ht="25.5" customHeight="1" spans="1:7">
      <c r="A18" s="64" t="s">
        <v>71</v>
      </c>
      <c r="B18" s="142" t="s">
        <v>72</v>
      </c>
      <c r="C18" s="129">
        <v>503.97</v>
      </c>
      <c r="D18" s="81">
        <v>503.97</v>
      </c>
      <c r="E18" s="81"/>
      <c r="F18" s="81"/>
      <c r="G18" s="81"/>
    </row>
    <row r="19" ht="25.5" customHeight="1" spans="1:7">
      <c r="A19" s="64" t="s">
        <v>73</v>
      </c>
      <c r="B19" s="142" t="s">
        <v>74</v>
      </c>
      <c r="C19" s="129">
        <v>62.71</v>
      </c>
      <c r="D19" s="81">
        <v>62.71</v>
      </c>
      <c r="E19" s="81"/>
      <c r="F19" s="81"/>
      <c r="G19" s="81"/>
    </row>
    <row r="20" ht="25.5" customHeight="1" spans="1:7">
      <c r="A20" s="64" t="s">
        <v>75</v>
      </c>
      <c r="B20" s="142" t="s">
        <v>76</v>
      </c>
      <c r="C20" s="129">
        <v>380</v>
      </c>
      <c r="D20" s="81">
        <v>380</v>
      </c>
      <c r="E20" s="81"/>
      <c r="F20" s="81"/>
      <c r="G20" s="81"/>
    </row>
    <row r="21" ht="25.5" customHeight="1" spans="1:7">
      <c r="A21" s="64" t="s">
        <v>77</v>
      </c>
      <c r="B21" s="142" t="s">
        <v>78</v>
      </c>
      <c r="C21" s="129">
        <v>61.26</v>
      </c>
      <c r="D21" s="81">
        <v>61.26</v>
      </c>
      <c r="E21" s="81"/>
      <c r="F21" s="81"/>
      <c r="G21" s="81"/>
    </row>
    <row r="22" ht="25.5" customHeight="1" spans="1:7">
      <c r="A22" s="64" t="s">
        <v>79</v>
      </c>
      <c r="B22" s="143" t="s">
        <v>80</v>
      </c>
      <c r="C22" s="129">
        <v>11.53</v>
      </c>
      <c r="D22" s="81">
        <v>11.53</v>
      </c>
      <c r="E22" s="81"/>
      <c r="F22" s="81"/>
      <c r="G22" s="81"/>
    </row>
    <row r="23" ht="25.5" customHeight="1" spans="1:7">
      <c r="A23" s="64" t="s">
        <v>81</v>
      </c>
      <c r="B23" s="143" t="s">
        <v>82</v>
      </c>
      <c r="C23" s="129">
        <v>11.53</v>
      </c>
      <c r="D23" s="81">
        <v>11.53</v>
      </c>
      <c r="E23" s="81"/>
      <c r="F23" s="81"/>
      <c r="G23" s="81"/>
    </row>
    <row r="24" ht="25.5" customHeight="1" spans="1:7">
      <c r="A24" s="64" t="s">
        <v>83</v>
      </c>
      <c r="B24" s="143" t="s">
        <v>84</v>
      </c>
      <c r="C24" s="129">
        <v>11.53</v>
      </c>
      <c r="D24" s="81">
        <v>11.53</v>
      </c>
      <c r="E24" s="81"/>
      <c r="F24" s="81"/>
      <c r="G24" s="81"/>
    </row>
    <row r="25" ht="25.5" customHeight="1" spans="1:7">
      <c r="A25" s="68" t="s">
        <v>85</v>
      </c>
      <c r="B25" s="144"/>
      <c r="C25" s="129">
        <v>553.72</v>
      </c>
      <c r="D25" s="81">
        <v>553.72</v>
      </c>
      <c r="E25" s="81"/>
      <c r="F25" s="81"/>
      <c r="G25" s="81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D20" sqref="D20:E2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121" customWidth="1"/>
    <col min="6" max="16384" width="6.875" style="60"/>
  </cols>
  <sheetData>
    <row r="1" ht="16.5" customHeight="1" spans="1:5">
      <c r="A1" s="44" t="s">
        <v>86</v>
      </c>
      <c r="B1" s="45"/>
      <c r="C1" s="122"/>
      <c r="D1" s="123"/>
      <c r="E1" s="123"/>
    </row>
    <row r="2" ht="16.5" customHeight="1" spans="1:5">
      <c r="A2" s="45"/>
      <c r="B2" s="45"/>
      <c r="C2" s="122"/>
      <c r="D2" s="123"/>
      <c r="E2" s="123"/>
    </row>
    <row r="3" ht="29.25" customHeight="1" spans="1:5">
      <c r="A3" s="61" t="s">
        <v>87</v>
      </c>
      <c r="B3" s="61"/>
      <c r="C3" s="116"/>
      <c r="D3" s="116"/>
      <c r="E3" s="116"/>
    </row>
    <row r="4" ht="26.25" customHeight="1" spans="1:5">
      <c r="A4" s="62"/>
      <c r="B4" s="62"/>
      <c r="C4" s="124"/>
      <c r="D4" s="124"/>
      <c r="E4" s="125" t="s">
        <v>2</v>
      </c>
    </row>
    <row r="5" ht="26.25" customHeight="1" spans="1:5">
      <c r="A5" s="126" t="s">
        <v>40</v>
      </c>
      <c r="B5" s="127"/>
      <c r="C5" s="106" t="s">
        <v>37</v>
      </c>
      <c r="D5" s="106" t="s">
        <v>88</v>
      </c>
      <c r="E5" s="106" t="s">
        <v>89</v>
      </c>
    </row>
    <row r="6" s="59" customFormat="1" ht="27.75" customHeight="1" spans="1:5">
      <c r="A6" s="63" t="s">
        <v>45</v>
      </c>
      <c r="B6" s="63" t="s">
        <v>46</v>
      </c>
      <c r="C6" s="128"/>
      <c r="D6" s="128"/>
      <c r="E6" s="128"/>
    </row>
    <row r="7" s="59" customFormat="1" ht="30" customHeight="1" spans="1:5">
      <c r="A7" s="64" t="s">
        <v>47</v>
      </c>
      <c r="B7" s="103" t="s">
        <v>48</v>
      </c>
      <c r="C7" s="129">
        <v>30.44</v>
      </c>
      <c r="D7" s="129">
        <v>30.44</v>
      </c>
      <c r="E7" s="130"/>
    </row>
    <row r="8" s="59" customFormat="1" ht="30" customHeight="1" spans="1:5">
      <c r="A8" s="64" t="s">
        <v>49</v>
      </c>
      <c r="B8" s="103" t="s">
        <v>50</v>
      </c>
      <c r="C8" s="129">
        <v>30.44</v>
      </c>
      <c r="D8" s="129">
        <v>30.44</v>
      </c>
      <c r="E8" s="130"/>
    </row>
    <row r="9" s="59" customFormat="1" ht="30" customHeight="1" spans="1:5">
      <c r="A9" s="64" t="s">
        <v>51</v>
      </c>
      <c r="B9" s="103" t="s">
        <v>52</v>
      </c>
      <c r="C9" s="129">
        <v>0.78</v>
      </c>
      <c r="D9" s="129">
        <v>0.78</v>
      </c>
      <c r="E9" s="130"/>
    </row>
    <row r="10" customFormat="1" ht="30" customHeight="1" spans="1:5">
      <c r="A10" s="64" t="s">
        <v>53</v>
      </c>
      <c r="B10" s="103" t="s">
        <v>54</v>
      </c>
      <c r="C10" s="129">
        <v>6.89</v>
      </c>
      <c r="D10" s="129">
        <v>6.89</v>
      </c>
      <c r="E10" s="131"/>
    </row>
    <row r="11" customFormat="1" ht="30" customHeight="1" spans="1:5">
      <c r="A11" s="64" t="s">
        <v>55</v>
      </c>
      <c r="B11" s="107" t="s">
        <v>56</v>
      </c>
      <c r="C11" s="81">
        <v>15.38</v>
      </c>
      <c r="D11" s="81">
        <v>15.38</v>
      </c>
      <c r="E11" s="81"/>
    </row>
    <row r="12" ht="30" customHeight="1" spans="1:5">
      <c r="A12" s="64" t="s">
        <v>57</v>
      </c>
      <c r="B12" s="103" t="s">
        <v>58</v>
      </c>
      <c r="C12" s="129">
        <v>7.39</v>
      </c>
      <c r="D12" s="129">
        <v>7.39</v>
      </c>
      <c r="E12" s="81"/>
    </row>
    <row r="13" ht="30" customHeight="1" spans="1:5">
      <c r="A13" s="64" t="s">
        <v>59</v>
      </c>
      <c r="B13" s="103" t="s">
        <v>60</v>
      </c>
      <c r="C13" s="129">
        <v>7.78</v>
      </c>
      <c r="D13" s="129">
        <v>7.78</v>
      </c>
      <c r="E13" s="81"/>
    </row>
    <row r="14" ht="30" customHeight="1" spans="1:5">
      <c r="A14" s="64" t="s">
        <v>61</v>
      </c>
      <c r="B14" s="103" t="s">
        <v>62</v>
      </c>
      <c r="C14" s="129">
        <v>7.78</v>
      </c>
      <c r="D14" s="129">
        <v>7.78</v>
      </c>
      <c r="E14" s="81"/>
    </row>
    <row r="15" ht="30" customHeight="1" spans="1:5">
      <c r="A15" s="64" t="s">
        <v>63</v>
      </c>
      <c r="B15" s="103" t="s">
        <v>64</v>
      </c>
      <c r="C15" s="129">
        <v>3.32</v>
      </c>
      <c r="D15" s="129">
        <v>3.32</v>
      </c>
      <c r="E15" s="81"/>
    </row>
    <row r="16" ht="30" customHeight="1" spans="1:5">
      <c r="A16" s="64" t="s">
        <v>65</v>
      </c>
      <c r="B16" s="103" t="s">
        <v>66</v>
      </c>
      <c r="C16" s="129">
        <v>2.93</v>
      </c>
      <c r="D16" s="129">
        <v>2.93</v>
      </c>
      <c r="E16" s="81"/>
    </row>
    <row r="17" ht="30" customHeight="1" spans="1:5">
      <c r="A17" s="64" t="s">
        <v>67</v>
      </c>
      <c r="B17" s="103" t="s">
        <v>68</v>
      </c>
      <c r="C17" s="129">
        <v>1.53</v>
      </c>
      <c r="D17" s="129">
        <v>1.53</v>
      </c>
      <c r="E17" s="81"/>
    </row>
    <row r="18" ht="30" customHeight="1" spans="1:5">
      <c r="A18" s="64" t="s">
        <v>69</v>
      </c>
      <c r="B18" s="103" t="s">
        <v>70</v>
      </c>
      <c r="C18" s="129">
        <v>503.97</v>
      </c>
      <c r="D18" s="129">
        <v>117.47</v>
      </c>
      <c r="E18" s="81">
        <v>386.5</v>
      </c>
    </row>
    <row r="19" ht="30" customHeight="1" spans="1:5">
      <c r="A19" s="64" t="s">
        <v>71</v>
      </c>
      <c r="B19" s="103" t="s">
        <v>72</v>
      </c>
      <c r="C19" s="129">
        <v>503.97</v>
      </c>
      <c r="D19" s="129">
        <v>117.47</v>
      </c>
      <c r="E19" s="81">
        <v>386.5</v>
      </c>
    </row>
    <row r="20" ht="30" customHeight="1" spans="1:5">
      <c r="A20" s="64" t="s">
        <v>73</v>
      </c>
      <c r="B20" s="103" t="s">
        <v>74</v>
      </c>
      <c r="C20" s="129">
        <v>62.71</v>
      </c>
      <c r="D20" s="129">
        <v>62.71</v>
      </c>
      <c r="E20" s="81"/>
    </row>
    <row r="21" ht="30" customHeight="1" spans="1:5">
      <c r="A21" s="64" t="s">
        <v>75</v>
      </c>
      <c r="B21" s="103" t="s">
        <v>76</v>
      </c>
      <c r="C21" s="129">
        <v>380</v>
      </c>
      <c r="D21" s="81"/>
      <c r="E21" s="81">
        <v>380</v>
      </c>
    </row>
    <row r="22" ht="30" customHeight="1" spans="1:5">
      <c r="A22" s="64" t="s">
        <v>77</v>
      </c>
      <c r="B22" s="103" t="s">
        <v>78</v>
      </c>
      <c r="C22" s="129">
        <v>61.26</v>
      </c>
      <c r="D22" s="81">
        <v>54.76</v>
      </c>
      <c r="E22" s="81">
        <v>6.5</v>
      </c>
    </row>
    <row r="23" ht="30" customHeight="1" spans="1:5">
      <c r="A23" s="64" t="s">
        <v>79</v>
      </c>
      <c r="B23" s="107" t="s">
        <v>80</v>
      </c>
      <c r="C23" s="129">
        <v>11.53</v>
      </c>
      <c r="D23" s="81">
        <v>11.53</v>
      </c>
      <c r="E23" s="81"/>
    </row>
    <row r="24" ht="30" customHeight="1" spans="1:5">
      <c r="A24" s="64" t="s">
        <v>81</v>
      </c>
      <c r="B24" s="107" t="s">
        <v>82</v>
      </c>
      <c r="C24" s="129">
        <v>11.53</v>
      </c>
      <c r="D24" s="81">
        <v>11.53</v>
      </c>
      <c r="E24" s="81"/>
    </row>
    <row r="25" ht="30" customHeight="1" spans="1:5">
      <c r="A25" s="64" t="s">
        <v>83</v>
      </c>
      <c r="B25" s="107" t="s">
        <v>84</v>
      </c>
      <c r="C25" s="129">
        <v>11.53</v>
      </c>
      <c r="D25" s="81">
        <v>11.53</v>
      </c>
      <c r="E25" s="81"/>
    </row>
    <row r="26" s="120" customFormat="1" ht="30" customHeight="1" spans="1:5">
      <c r="A26" s="132" t="s">
        <v>85</v>
      </c>
      <c r="B26" s="133"/>
      <c r="C26" s="81">
        <v>553.72</v>
      </c>
      <c r="D26" s="81">
        <v>167.22</v>
      </c>
      <c r="E26" s="81">
        <v>386.5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B26" sqref="B26"/>
    </sheetView>
  </sheetViews>
  <sheetFormatPr defaultColWidth="6.875" defaultRowHeight="11.25" outlineLevelCol="5"/>
  <cols>
    <col min="1" max="1" width="28.125" style="60" customWidth="1"/>
    <col min="2" max="2" width="14.875" style="108" customWidth="1"/>
    <col min="3" max="3" width="30.375" style="60" customWidth="1"/>
    <col min="4" max="4" width="15.375" style="109" customWidth="1"/>
    <col min="5" max="5" width="17.125" style="110" customWidth="1"/>
    <col min="6" max="6" width="17.125" style="60" customWidth="1"/>
    <col min="7" max="16384" width="6.875" style="60"/>
  </cols>
  <sheetData>
    <row r="1" ht="16.5" customHeight="1" spans="1:6">
      <c r="A1" s="62" t="s">
        <v>90</v>
      </c>
      <c r="B1" s="111"/>
      <c r="C1" s="112"/>
      <c r="D1" s="113"/>
      <c r="E1" s="113"/>
      <c r="F1" s="114"/>
    </row>
    <row r="2" ht="18.75" customHeight="1" spans="1:6">
      <c r="A2" s="115"/>
      <c r="B2" s="111"/>
      <c r="C2" s="112"/>
      <c r="D2" s="113"/>
      <c r="E2" s="113"/>
      <c r="F2" s="114"/>
    </row>
    <row r="3" ht="21" customHeight="1" spans="1:6">
      <c r="A3" s="76" t="s">
        <v>91</v>
      </c>
      <c r="B3" s="76"/>
      <c r="C3" s="76"/>
      <c r="D3" s="116"/>
      <c r="E3" s="116"/>
      <c r="F3" s="76"/>
    </row>
    <row r="4" ht="14.25" customHeight="1" spans="1:6">
      <c r="A4" s="117"/>
      <c r="B4" s="118"/>
      <c r="C4" s="117"/>
      <c r="D4" s="119"/>
      <c r="E4" s="119"/>
      <c r="F4" s="78" t="s">
        <v>2</v>
      </c>
    </row>
    <row r="5" ht="24" customHeight="1" spans="1:6">
      <c r="A5" s="150" t="s">
        <v>3</v>
      </c>
      <c r="B5" s="63"/>
      <c r="C5" s="150" t="s">
        <v>4</v>
      </c>
      <c r="D5" s="105"/>
      <c r="E5" s="105"/>
      <c r="F5" s="63"/>
    </row>
    <row r="6" ht="24" customHeight="1" spans="1:6">
      <c r="A6" s="150" t="s">
        <v>5</v>
      </c>
      <c r="B6" s="150" t="s">
        <v>6</v>
      </c>
      <c r="C6" s="63" t="s">
        <v>40</v>
      </c>
      <c r="D6" s="105" t="s">
        <v>6</v>
      </c>
      <c r="E6" s="105"/>
      <c r="F6" s="63"/>
    </row>
    <row r="7" ht="24" customHeight="1" spans="1:6">
      <c r="A7" s="63"/>
      <c r="B7" s="63"/>
      <c r="C7" s="63"/>
      <c r="D7" s="105" t="s">
        <v>92</v>
      </c>
      <c r="E7" s="105" t="s">
        <v>41</v>
      </c>
      <c r="F7" s="63" t="s">
        <v>93</v>
      </c>
    </row>
    <row r="8" ht="28.5" customHeight="1" spans="1:6">
      <c r="A8" s="67" t="s">
        <v>11</v>
      </c>
      <c r="B8" s="63">
        <v>553.72</v>
      </c>
      <c r="C8" s="65" t="s">
        <v>12</v>
      </c>
      <c r="D8" s="104"/>
      <c r="E8" s="104"/>
      <c r="F8" s="72"/>
    </row>
    <row r="9" ht="28.5" customHeight="1" spans="1:6">
      <c r="A9" s="67" t="s">
        <v>13</v>
      </c>
      <c r="B9" s="63"/>
      <c r="C9" s="65" t="s">
        <v>14</v>
      </c>
      <c r="D9" s="104"/>
      <c r="E9" s="104"/>
      <c r="F9" s="72"/>
    </row>
    <row r="10" ht="28.5" customHeight="1" spans="1:6">
      <c r="A10" s="67"/>
      <c r="B10" s="63"/>
      <c r="C10" s="65" t="s">
        <v>16</v>
      </c>
      <c r="D10" s="104"/>
      <c r="E10" s="104"/>
      <c r="F10" s="72"/>
    </row>
    <row r="11" ht="28.5" customHeight="1" spans="1:6">
      <c r="A11" s="67"/>
      <c r="B11" s="63"/>
      <c r="C11" s="67" t="s">
        <v>18</v>
      </c>
      <c r="D11" s="105"/>
      <c r="E11" s="105"/>
      <c r="F11" s="72"/>
    </row>
    <row r="12" ht="28.5" customHeight="1" spans="1:6">
      <c r="A12" s="67"/>
      <c r="B12" s="63"/>
      <c r="C12" s="65" t="s">
        <v>19</v>
      </c>
      <c r="D12" s="104"/>
      <c r="E12" s="104"/>
      <c r="F12" s="72"/>
    </row>
    <row r="13" ht="28.5" customHeight="1" spans="1:6">
      <c r="A13" s="67"/>
      <c r="B13" s="63"/>
      <c r="C13" s="65" t="s">
        <v>20</v>
      </c>
      <c r="D13" s="104"/>
      <c r="E13" s="104"/>
      <c r="F13" s="72"/>
    </row>
    <row r="14" ht="28.5" customHeight="1" spans="1:6">
      <c r="A14" s="67"/>
      <c r="B14" s="63"/>
      <c r="C14" s="67" t="s">
        <v>21</v>
      </c>
      <c r="D14" s="105"/>
      <c r="E14" s="105"/>
      <c r="F14" s="67"/>
    </row>
    <row r="15" ht="28.5" customHeight="1" spans="1:6">
      <c r="A15" s="67"/>
      <c r="B15" s="63"/>
      <c r="C15" s="67" t="s">
        <v>22</v>
      </c>
      <c r="D15" s="105">
        <v>30.44</v>
      </c>
      <c r="E15" s="105">
        <v>30.44</v>
      </c>
      <c r="F15" s="67"/>
    </row>
    <row r="16" ht="28.5" customHeight="1" spans="1:6">
      <c r="A16" s="67"/>
      <c r="B16" s="63"/>
      <c r="C16" s="65" t="s">
        <v>23</v>
      </c>
      <c r="D16" s="104">
        <v>7.78</v>
      </c>
      <c r="E16" s="104">
        <v>7.78</v>
      </c>
      <c r="F16" s="67"/>
    </row>
    <row r="17" ht="28.5" customHeight="1" spans="1:6">
      <c r="A17" s="67"/>
      <c r="B17" s="63"/>
      <c r="C17" s="65" t="s">
        <v>24</v>
      </c>
      <c r="D17" s="104"/>
      <c r="E17" s="104"/>
      <c r="F17" s="67"/>
    </row>
    <row r="18" ht="28.5" customHeight="1" spans="1:6">
      <c r="A18" s="67"/>
      <c r="B18" s="63"/>
      <c r="C18" s="67" t="s">
        <v>25</v>
      </c>
      <c r="D18" s="105"/>
      <c r="E18" s="105"/>
      <c r="F18" s="67"/>
    </row>
    <row r="19" ht="28.5" customHeight="1" spans="1:6">
      <c r="A19" s="67"/>
      <c r="B19" s="63"/>
      <c r="C19" s="67" t="s">
        <v>26</v>
      </c>
      <c r="D19" s="105"/>
      <c r="E19" s="105"/>
      <c r="F19" s="67"/>
    </row>
    <row r="20" ht="28.5" customHeight="1" spans="1:6">
      <c r="A20" s="67"/>
      <c r="B20" s="63"/>
      <c r="C20" s="67" t="s">
        <v>27</v>
      </c>
      <c r="D20" s="105"/>
      <c r="E20" s="105"/>
      <c r="F20" s="67"/>
    </row>
    <row r="21" ht="28.5" customHeight="1" spans="1:6">
      <c r="A21" s="67"/>
      <c r="B21" s="63"/>
      <c r="C21" s="67" t="s">
        <v>28</v>
      </c>
      <c r="D21" s="105">
        <v>503.97</v>
      </c>
      <c r="E21" s="105">
        <v>503.97</v>
      </c>
      <c r="F21" s="67"/>
    </row>
    <row r="22" ht="28.5" customHeight="1" spans="1:6">
      <c r="A22" s="67"/>
      <c r="B22" s="63"/>
      <c r="C22" s="67" t="s">
        <v>29</v>
      </c>
      <c r="D22" s="105"/>
      <c r="E22" s="105"/>
      <c r="F22" s="67"/>
    </row>
    <row r="23" ht="28.5" customHeight="1" spans="1:6">
      <c r="A23" s="67"/>
      <c r="B23" s="63"/>
      <c r="C23" s="67" t="s">
        <v>30</v>
      </c>
      <c r="D23" s="105"/>
      <c r="E23" s="105"/>
      <c r="F23" s="67"/>
    </row>
    <row r="24" ht="28.5" customHeight="1" spans="1:6">
      <c r="A24" s="67"/>
      <c r="B24" s="63"/>
      <c r="C24" s="67" t="s">
        <v>31</v>
      </c>
      <c r="D24" s="105"/>
      <c r="E24" s="105"/>
      <c r="F24" s="67"/>
    </row>
    <row r="25" ht="28.5" customHeight="1" spans="1:6">
      <c r="A25" s="67"/>
      <c r="B25" s="63"/>
      <c r="C25" s="67" t="s">
        <v>32</v>
      </c>
      <c r="D25" s="105">
        <v>11.53</v>
      </c>
      <c r="E25" s="105">
        <v>11.53</v>
      </c>
      <c r="F25" s="67"/>
    </row>
    <row r="26" ht="28.5" customHeight="1" spans="1:6">
      <c r="A26" s="67"/>
      <c r="B26" s="63"/>
      <c r="C26" s="67" t="s">
        <v>33</v>
      </c>
      <c r="D26" s="105"/>
      <c r="E26" s="105"/>
      <c r="F26" s="67"/>
    </row>
    <row r="27" ht="28.5" customHeight="1" spans="1:6">
      <c r="A27" s="67"/>
      <c r="B27" s="63"/>
      <c r="C27" s="67" t="s">
        <v>34</v>
      </c>
      <c r="D27" s="105"/>
      <c r="E27" s="105"/>
      <c r="F27" s="67"/>
    </row>
    <row r="28" ht="28.5" customHeight="1" spans="1:6">
      <c r="A28" s="67"/>
      <c r="B28" s="63"/>
      <c r="C28" s="67" t="s">
        <v>35</v>
      </c>
      <c r="D28" s="105"/>
      <c r="E28" s="105"/>
      <c r="F28" s="67"/>
    </row>
    <row r="29" ht="28.5" customHeight="1" spans="1:6">
      <c r="A29" s="63" t="s">
        <v>36</v>
      </c>
      <c r="B29" s="63">
        <v>553.72</v>
      </c>
      <c r="C29" s="63" t="s">
        <v>37</v>
      </c>
      <c r="D29" s="105">
        <f>SUM(D8:D28)</f>
        <v>553.72</v>
      </c>
      <c r="E29" s="105">
        <v>553.72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K26" sqref="K26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94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96</v>
      </c>
      <c r="D5" s="63"/>
      <c r="E5" s="63"/>
      <c r="F5" s="63" t="s">
        <v>97</v>
      </c>
      <c r="G5" s="63"/>
      <c r="H5" s="63"/>
      <c r="I5" s="63" t="s">
        <v>98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88</v>
      </c>
      <c r="E6" s="63" t="s">
        <v>89</v>
      </c>
      <c r="F6" s="63" t="s">
        <v>85</v>
      </c>
      <c r="G6" s="63" t="s">
        <v>88</v>
      </c>
      <c r="H6" s="63" t="s">
        <v>89</v>
      </c>
      <c r="I6" s="63" t="s">
        <v>85</v>
      </c>
      <c r="J6" s="63" t="s">
        <v>88</v>
      </c>
      <c r="K6" s="63" t="s">
        <v>89</v>
      </c>
    </row>
    <row r="7" s="59" customFormat="1" ht="30.75" customHeight="1" spans="1:11">
      <c r="A7" s="64" t="s">
        <v>47</v>
      </c>
      <c r="B7" s="103" t="s">
        <v>48</v>
      </c>
      <c r="C7" s="104">
        <v>26.76</v>
      </c>
      <c r="D7" s="104">
        <v>26.76</v>
      </c>
      <c r="E7" s="104"/>
      <c r="F7" s="104">
        <v>30.44</v>
      </c>
      <c r="G7" s="104">
        <v>30.44</v>
      </c>
      <c r="H7" s="105"/>
      <c r="I7" s="105">
        <f>(F7-C7)/C7*100</f>
        <v>13.7518684603886</v>
      </c>
      <c r="J7" s="105">
        <v>13.75</v>
      </c>
      <c r="K7" s="105"/>
    </row>
    <row r="8" s="59" customFormat="1" ht="30.75" customHeight="1" spans="1:11">
      <c r="A8" s="64" t="s">
        <v>49</v>
      </c>
      <c r="B8" s="103" t="s">
        <v>50</v>
      </c>
      <c r="C8" s="104">
        <v>26.76</v>
      </c>
      <c r="D8" s="104">
        <v>26.76</v>
      </c>
      <c r="E8" s="104"/>
      <c r="F8" s="104">
        <v>30.44</v>
      </c>
      <c r="G8" s="104">
        <v>30.44</v>
      </c>
      <c r="H8" s="105"/>
      <c r="I8" s="105">
        <f>(F8-C8)/C8*100</f>
        <v>13.7518684603886</v>
      </c>
      <c r="J8" s="105">
        <f>(G8-D8)/D8*100</f>
        <v>13.7518684603886</v>
      </c>
      <c r="K8" s="105"/>
    </row>
    <row r="9" s="59" customFormat="1" ht="30.75" customHeight="1" spans="1:11">
      <c r="A9" s="64" t="s">
        <v>51</v>
      </c>
      <c r="B9" s="103" t="s">
        <v>52</v>
      </c>
      <c r="C9" s="104"/>
      <c r="D9" s="104"/>
      <c r="E9" s="104"/>
      <c r="F9" s="104">
        <v>0.78</v>
      </c>
      <c r="G9" s="104">
        <v>0.78</v>
      </c>
      <c r="H9" s="105"/>
      <c r="I9" s="105"/>
      <c r="J9" s="105"/>
      <c r="K9" s="105"/>
    </row>
    <row r="10" s="59" customFormat="1" ht="30.75" customHeight="1" spans="1:11">
      <c r="A10" s="64" t="s">
        <v>53</v>
      </c>
      <c r="B10" s="103" t="s">
        <v>54</v>
      </c>
      <c r="C10" s="105"/>
      <c r="D10" s="105"/>
      <c r="E10" s="105"/>
      <c r="F10" s="104">
        <v>6.89</v>
      </c>
      <c r="G10" s="104">
        <v>6.89</v>
      </c>
      <c r="H10" s="106"/>
      <c r="I10" s="105"/>
      <c r="J10" s="105"/>
      <c r="K10" s="105"/>
    </row>
    <row r="11" ht="30.75" customHeight="1" spans="1:11">
      <c r="A11" s="64" t="s">
        <v>55</v>
      </c>
      <c r="B11" s="107" t="s">
        <v>56</v>
      </c>
      <c r="C11" s="104">
        <v>23.49</v>
      </c>
      <c r="D11" s="104">
        <v>23.49</v>
      </c>
      <c r="E11" s="104"/>
      <c r="F11" s="105">
        <v>15.38</v>
      </c>
      <c r="G11" s="105">
        <v>15.38</v>
      </c>
      <c r="H11" s="105"/>
      <c r="I11" s="105">
        <f>(F11-C11)/C11*100</f>
        <v>-34.5253299276288</v>
      </c>
      <c r="J11" s="105">
        <f>(G11-D11)/D11*100</f>
        <v>-34.5253299276288</v>
      </c>
      <c r="K11" s="105"/>
    </row>
    <row r="12" ht="30.75" customHeight="1" spans="1:11">
      <c r="A12" s="64" t="s">
        <v>57</v>
      </c>
      <c r="B12" s="103" t="s">
        <v>58</v>
      </c>
      <c r="C12" s="104">
        <v>3.27</v>
      </c>
      <c r="D12" s="104">
        <v>3.27</v>
      </c>
      <c r="E12" s="104"/>
      <c r="F12" s="104">
        <v>7.39</v>
      </c>
      <c r="G12" s="104">
        <v>7.39</v>
      </c>
      <c r="H12" s="105"/>
      <c r="I12" s="105">
        <f>(F12-C12)/C12*100</f>
        <v>125.993883792049</v>
      </c>
      <c r="J12" s="105">
        <f>(G12-D12)/D12*100</f>
        <v>125.993883792049</v>
      </c>
      <c r="K12" s="105"/>
    </row>
    <row r="13" ht="30.75" customHeight="1" spans="1:11">
      <c r="A13" s="64" t="s">
        <v>59</v>
      </c>
      <c r="B13" s="103" t="s">
        <v>60</v>
      </c>
      <c r="C13" s="105">
        <v>9.02</v>
      </c>
      <c r="D13" s="105">
        <v>9.02</v>
      </c>
      <c r="E13" s="105"/>
      <c r="F13" s="104">
        <v>7.78</v>
      </c>
      <c r="G13" s="104">
        <v>7.78</v>
      </c>
      <c r="H13" s="105"/>
      <c r="I13" s="105">
        <f>(F13-C13)/C13*100</f>
        <v>-13.7472283813747</v>
      </c>
      <c r="J13" s="105">
        <f>(G13-D13)/D13*100</f>
        <v>-13.7472283813747</v>
      </c>
      <c r="K13" s="105"/>
    </row>
    <row r="14" ht="30.75" customHeight="1" spans="1:11">
      <c r="A14" s="64" t="s">
        <v>61</v>
      </c>
      <c r="B14" s="103" t="s">
        <v>62</v>
      </c>
      <c r="C14" s="105">
        <v>9.02</v>
      </c>
      <c r="D14" s="105">
        <v>9.02</v>
      </c>
      <c r="E14" s="105"/>
      <c r="F14" s="104">
        <v>7.78</v>
      </c>
      <c r="G14" s="104">
        <v>7.78</v>
      </c>
      <c r="H14" s="105"/>
      <c r="I14" s="105">
        <f>(F14-C14)/C14*100</f>
        <v>-13.7472283813747</v>
      </c>
      <c r="J14" s="105">
        <f>(G14-D14)/D14*100</f>
        <v>-13.7472283813747</v>
      </c>
      <c r="K14" s="105"/>
    </row>
    <row r="15" ht="30.75" customHeight="1" spans="1:11">
      <c r="A15" s="64" t="s">
        <v>63</v>
      </c>
      <c r="B15" s="103" t="s">
        <v>64</v>
      </c>
      <c r="C15" s="105">
        <v>3.93</v>
      </c>
      <c r="D15" s="105">
        <v>3.93</v>
      </c>
      <c r="E15" s="105"/>
      <c r="F15" s="104">
        <v>3.32</v>
      </c>
      <c r="G15" s="104">
        <v>3.32</v>
      </c>
      <c r="H15" s="105"/>
      <c r="I15" s="105">
        <f>(F15-C15)/C15*100</f>
        <v>-15.5216284987277</v>
      </c>
      <c r="J15" s="105">
        <f>(G15-D15)/D15*100</f>
        <v>-15.5216284987277</v>
      </c>
      <c r="K15" s="105"/>
    </row>
    <row r="16" ht="30.75" customHeight="1" spans="1:11">
      <c r="A16" s="64" t="s">
        <v>65</v>
      </c>
      <c r="B16" s="103" t="s">
        <v>66</v>
      </c>
      <c r="C16" s="105">
        <v>3.12</v>
      </c>
      <c r="D16" s="105">
        <v>3.12</v>
      </c>
      <c r="E16" s="105"/>
      <c r="F16" s="104">
        <v>2.93</v>
      </c>
      <c r="G16" s="104">
        <v>2.93</v>
      </c>
      <c r="H16" s="105"/>
      <c r="I16" s="105">
        <f>(F16-C16)/C16*100</f>
        <v>-6.08974358974359</v>
      </c>
      <c r="J16" s="105">
        <f>(G16-D16)/D16*100</f>
        <v>-6.08974358974359</v>
      </c>
      <c r="K16" s="105"/>
    </row>
    <row r="17" ht="30.75" customHeight="1" spans="1:11">
      <c r="A17" s="64" t="s">
        <v>67</v>
      </c>
      <c r="B17" s="103" t="s">
        <v>68</v>
      </c>
      <c r="C17" s="105">
        <v>1.97</v>
      </c>
      <c r="D17" s="105">
        <v>1.97</v>
      </c>
      <c r="E17" s="105"/>
      <c r="F17" s="104">
        <v>1.53</v>
      </c>
      <c r="G17" s="104">
        <v>1.53</v>
      </c>
      <c r="H17" s="105"/>
      <c r="I17" s="105">
        <f>(F17-C17)/C17*100</f>
        <v>-22.3350253807107</v>
      </c>
      <c r="J17" s="105">
        <f>(G17-D17)/D17*100</f>
        <v>-22.3350253807107</v>
      </c>
      <c r="K17" s="105"/>
    </row>
    <row r="18" ht="30.75" customHeight="1" spans="1:11">
      <c r="A18" s="64" t="s">
        <v>69</v>
      </c>
      <c r="B18" s="103" t="s">
        <v>70</v>
      </c>
      <c r="C18" s="105">
        <v>159.05</v>
      </c>
      <c r="D18" s="105">
        <v>154.05</v>
      </c>
      <c r="E18" s="105">
        <v>5</v>
      </c>
      <c r="F18" s="104">
        <v>503.97</v>
      </c>
      <c r="G18" s="104">
        <v>503.97</v>
      </c>
      <c r="H18" s="105"/>
      <c r="I18" s="105">
        <f>(F18-C18)/C18*100</f>
        <v>216.862621817039</v>
      </c>
      <c r="J18" s="105">
        <f>(G18-D18)/D18*100</f>
        <v>227.147030185005</v>
      </c>
      <c r="K18" s="105">
        <f>(H18-E18)/E18*100</f>
        <v>-100</v>
      </c>
    </row>
    <row r="19" ht="30.75" customHeight="1" spans="1:11">
      <c r="A19" s="64" t="s">
        <v>71</v>
      </c>
      <c r="B19" s="103" t="s">
        <v>72</v>
      </c>
      <c r="C19" s="105">
        <v>159.05</v>
      </c>
      <c r="D19" s="105">
        <v>154.05</v>
      </c>
      <c r="E19" s="105">
        <v>5</v>
      </c>
      <c r="F19" s="104">
        <v>503.97</v>
      </c>
      <c r="G19" s="104">
        <v>503.97</v>
      </c>
      <c r="H19" s="105"/>
      <c r="I19" s="105">
        <f>(F19-C19)/C19*100</f>
        <v>216.862621817039</v>
      </c>
      <c r="J19" s="105">
        <f>(G19-D19)/D19*100</f>
        <v>227.147030185005</v>
      </c>
      <c r="K19" s="105">
        <f>(H19-E19)/E19*100</f>
        <v>-100</v>
      </c>
    </row>
    <row r="20" ht="30.75" customHeight="1" spans="1:11">
      <c r="A20" s="64" t="s">
        <v>73</v>
      </c>
      <c r="B20" s="103" t="s">
        <v>74</v>
      </c>
      <c r="C20" s="105">
        <v>80.39</v>
      </c>
      <c r="D20" s="105">
        <v>80.39</v>
      </c>
      <c r="E20" s="105"/>
      <c r="F20" s="104">
        <v>62.71</v>
      </c>
      <c r="G20" s="104">
        <v>62.71</v>
      </c>
      <c r="H20" s="105"/>
      <c r="I20" s="105">
        <f>(F20-C20)/C20*100</f>
        <v>-21.9927851722851</v>
      </c>
      <c r="J20" s="105">
        <f>(G20-D20)/D20*100</f>
        <v>-21.9927851722851</v>
      </c>
      <c r="K20" s="105"/>
    </row>
    <row r="21" ht="30.75" customHeight="1" spans="1:11">
      <c r="A21" s="64" t="s">
        <v>75</v>
      </c>
      <c r="B21" s="103" t="s">
        <v>76</v>
      </c>
      <c r="C21" s="105"/>
      <c r="D21" s="105"/>
      <c r="E21" s="105"/>
      <c r="F21" s="105">
        <v>380</v>
      </c>
      <c r="G21" s="105"/>
      <c r="H21" s="105">
        <v>380</v>
      </c>
      <c r="I21" s="105"/>
      <c r="J21" s="105"/>
      <c r="K21" s="105"/>
    </row>
    <row r="22" ht="30.75" customHeight="1" spans="1:11">
      <c r="A22" s="64" t="s">
        <v>77</v>
      </c>
      <c r="B22" s="103" t="s">
        <v>78</v>
      </c>
      <c r="C22" s="105">
        <v>78.66</v>
      </c>
      <c r="D22" s="105">
        <v>73.66</v>
      </c>
      <c r="E22" s="105">
        <v>5</v>
      </c>
      <c r="F22" s="105">
        <v>61.26</v>
      </c>
      <c r="G22" s="105">
        <v>54.76</v>
      </c>
      <c r="H22" s="105">
        <v>6.5</v>
      </c>
      <c r="I22" s="105">
        <f>(F22-C22)/C22*100</f>
        <v>-22.1205186880244</v>
      </c>
      <c r="J22" s="105">
        <f>(G22-D22)/D22*100</f>
        <v>-25.6584306272061</v>
      </c>
      <c r="K22" s="105">
        <f>(H22-E22)/E22*100</f>
        <v>30</v>
      </c>
    </row>
    <row r="23" ht="30.75" customHeight="1" spans="1:11">
      <c r="A23" s="64" t="s">
        <v>79</v>
      </c>
      <c r="B23" s="107" t="s">
        <v>80</v>
      </c>
      <c r="C23" s="105">
        <v>9.39</v>
      </c>
      <c r="D23" s="105">
        <v>9.39</v>
      </c>
      <c r="E23" s="105"/>
      <c r="F23" s="105">
        <v>11.53</v>
      </c>
      <c r="G23" s="105">
        <v>11.53</v>
      </c>
      <c r="H23" s="105"/>
      <c r="I23" s="105">
        <f>(F23-C23)/C23*100</f>
        <v>22.790202342918</v>
      </c>
      <c r="J23" s="105">
        <f>(G23-D23)/D23*100</f>
        <v>22.790202342918</v>
      </c>
      <c r="K23" s="105"/>
    </row>
    <row r="24" ht="30.75" customHeight="1" spans="1:11">
      <c r="A24" s="64" t="s">
        <v>81</v>
      </c>
      <c r="B24" s="107" t="s">
        <v>82</v>
      </c>
      <c r="C24" s="105">
        <v>9.39</v>
      </c>
      <c r="D24" s="105">
        <v>9.39</v>
      </c>
      <c r="E24" s="105"/>
      <c r="F24" s="105">
        <v>11.53</v>
      </c>
      <c r="G24" s="105">
        <v>11.53</v>
      </c>
      <c r="H24" s="105"/>
      <c r="I24" s="105">
        <f>(F24-C24)/C24*100</f>
        <v>22.790202342918</v>
      </c>
      <c r="J24" s="105">
        <f>(G24-D24)/D24*100%</f>
        <v>0.22790202342918</v>
      </c>
      <c r="K24" s="105"/>
    </row>
    <row r="25" ht="30.75" customHeight="1" spans="1:11">
      <c r="A25" s="64" t="s">
        <v>83</v>
      </c>
      <c r="B25" s="107" t="s">
        <v>84</v>
      </c>
      <c r="C25" s="105">
        <v>9.39</v>
      </c>
      <c r="D25" s="105">
        <v>9.39</v>
      </c>
      <c r="E25" s="105"/>
      <c r="F25" s="105">
        <v>11.53</v>
      </c>
      <c r="G25" s="105">
        <v>11.53</v>
      </c>
      <c r="H25" s="105"/>
      <c r="I25" s="105">
        <f>(F25-C25)/C25*100</f>
        <v>22.790202342918</v>
      </c>
      <c r="J25" s="105">
        <f>(G25-D25)/D25*100</f>
        <v>22.790202342918</v>
      </c>
      <c r="K25" s="105"/>
    </row>
    <row r="26" ht="30.75" customHeight="1" spans="1:11">
      <c r="A26" s="96" t="s">
        <v>85</v>
      </c>
      <c r="B26" s="96"/>
      <c r="C26" s="105">
        <v>204.22</v>
      </c>
      <c r="D26" s="105">
        <v>199.22</v>
      </c>
      <c r="E26" s="105">
        <v>5</v>
      </c>
      <c r="F26" s="105">
        <v>553.72</v>
      </c>
      <c r="G26" s="105">
        <v>167.22</v>
      </c>
      <c r="H26" s="105">
        <v>386.5</v>
      </c>
      <c r="I26" s="105">
        <f>(F26-C26)/C26*100</f>
        <v>171.138967779845</v>
      </c>
      <c r="J26" s="105">
        <f>(G26-D26)/D26*100</f>
        <v>-16.06264431282</v>
      </c>
      <c r="K26" s="105">
        <f>(H26-E26)/E26*100</f>
        <v>7630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style="88" customWidth="1"/>
    <col min="3" max="3" width="22.125" customWidth="1"/>
  </cols>
  <sheetData>
    <row r="1" ht="19.5" customHeight="1" spans="1:3">
      <c r="A1" s="89" t="s">
        <v>99</v>
      </c>
      <c r="B1" s="90"/>
      <c r="C1" s="91"/>
    </row>
    <row r="2" ht="44.25" customHeight="1" spans="1:5">
      <c r="A2" s="92" t="s">
        <v>100</v>
      </c>
      <c r="B2" s="93"/>
      <c r="C2" s="92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101</v>
      </c>
      <c r="B4" s="97" t="s">
        <v>6</v>
      </c>
      <c r="C4" s="96" t="s">
        <v>102</v>
      </c>
    </row>
    <row r="5" ht="22.5" customHeight="1" spans="1:3">
      <c r="A5" s="98" t="s">
        <v>103</v>
      </c>
      <c r="B5" s="99">
        <v>144.24</v>
      </c>
      <c r="C5" s="98"/>
    </row>
    <row r="6" ht="22.5" customHeight="1" spans="1:3">
      <c r="A6" s="98" t="s">
        <v>104</v>
      </c>
      <c r="B6" s="99">
        <v>56.56</v>
      </c>
      <c r="C6" s="98"/>
    </row>
    <row r="7" ht="22.5" customHeight="1" spans="1:3">
      <c r="A7" s="100" t="s">
        <v>105</v>
      </c>
      <c r="B7" s="99">
        <v>40.7</v>
      </c>
      <c r="C7" s="98"/>
    </row>
    <row r="8" ht="22.5" customHeight="1" spans="1:3">
      <c r="A8" s="100" t="s">
        <v>106</v>
      </c>
      <c r="B8" s="99">
        <v>4.71</v>
      </c>
      <c r="C8" s="98"/>
    </row>
    <row r="9" ht="22.5" customHeight="1" spans="1:3">
      <c r="A9" s="100" t="s">
        <v>107</v>
      </c>
      <c r="B9" s="99"/>
      <c r="C9" s="98"/>
    </row>
    <row r="10" ht="22.5" customHeight="1" spans="1:3">
      <c r="A10" s="100" t="s">
        <v>108</v>
      </c>
      <c r="B10" s="99">
        <v>15.38</v>
      </c>
      <c r="C10" s="98"/>
    </row>
    <row r="11" ht="22.5" customHeight="1" spans="1:3">
      <c r="A11" s="100" t="s">
        <v>109</v>
      </c>
      <c r="B11" s="99">
        <v>7.39</v>
      </c>
      <c r="C11" s="98"/>
    </row>
    <row r="12" ht="22.5" customHeight="1" spans="1:3">
      <c r="A12" s="100" t="s">
        <v>110</v>
      </c>
      <c r="B12" s="99">
        <v>6.25</v>
      </c>
      <c r="C12" s="98"/>
    </row>
    <row r="13" ht="22.5" customHeight="1" spans="1:3">
      <c r="A13" s="100" t="s">
        <v>111</v>
      </c>
      <c r="B13" s="99">
        <v>1.54</v>
      </c>
      <c r="C13" s="98"/>
    </row>
    <row r="14" ht="22.5" customHeight="1" spans="1:3">
      <c r="A14" s="100" t="s">
        <v>112</v>
      </c>
      <c r="B14" s="99"/>
      <c r="C14" s="98"/>
    </row>
    <row r="15" ht="22.5" customHeight="1" spans="1:3">
      <c r="A15" s="100" t="s">
        <v>113</v>
      </c>
      <c r="B15" s="99">
        <v>11.53</v>
      </c>
      <c r="C15" s="98"/>
    </row>
    <row r="16" ht="22.5" customHeight="1" spans="1:3">
      <c r="A16" s="100" t="s">
        <v>114</v>
      </c>
      <c r="B16" s="99">
        <v>0.18</v>
      </c>
      <c r="C16" s="98"/>
    </row>
    <row r="17" ht="22.5" customHeight="1" spans="1:3">
      <c r="A17" s="98" t="s">
        <v>115</v>
      </c>
      <c r="B17" s="99"/>
      <c r="C17" s="98"/>
    </row>
    <row r="18" ht="22.5" customHeight="1" spans="1:3">
      <c r="A18" s="98" t="s">
        <v>116</v>
      </c>
      <c r="B18" s="99">
        <v>12.3</v>
      </c>
      <c r="C18" s="98"/>
    </row>
    <row r="19" ht="22.5" customHeight="1" spans="1:3">
      <c r="A19" s="98" t="s">
        <v>117</v>
      </c>
      <c r="B19" s="99">
        <v>1</v>
      </c>
      <c r="C19" s="98"/>
    </row>
    <row r="20" ht="22.5" customHeight="1" spans="1:3">
      <c r="A20" s="98" t="s">
        <v>118</v>
      </c>
      <c r="B20" s="99"/>
      <c r="C20" s="98"/>
    </row>
    <row r="21" ht="22.5" customHeight="1" spans="1:3">
      <c r="A21" s="98" t="s">
        <v>119</v>
      </c>
      <c r="B21" s="99"/>
      <c r="C21" s="98"/>
    </row>
    <row r="22" ht="22.5" customHeight="1" spans="1:3">
      <c r="A22" s="98" t="s">
        <v>120</v>
      </c>
      <c r="B22" s="99"/>
      <c r="C22" s="98"/>
    </row>
    <row r="23" ht="22.5" customHeight="1" spans="1:3">
      <c r="A23" s="98" t="s">
        <v>121</v>
      </c>
      <c r="B23" s="99"/>
      <c r="C23" s="98"/>
    </row>
    <row r="24" ht="22.5" customHeight="1" spans="1:3">
      <c r="A24" s="98" t="s">
        <v>122</v>
      </c>
      <c r="B24" s="99"/>
      <c r="C24" s="98"/>
    </row>
    <row r="25" ht="22.5" customHeight="1" spans="1:3">
      <c r="A25" s="98" t="s">
        <v>123</v>
      </c>
      <c r="B25" s="99">
        <v>0.75</v>
      </c>
      <c r="C25" s="98"/>
    </row>
    <row r="26" ht="22.5" customHeight="1" spans="1:3">
      <c r="A26" s="98" t="s">
        <v>124</v>
      </c>
      <c r="B26" s="99"/>
      <c r="C26" s="98"/>
    </row>
    <row r="27" ht="22.5" customHeight="1" spans="1:3">
      <c r="A27" s="98" t="s">
        <v>125</v>
      </c>
      <c r="B27" s="99"/>
      <c r="C27" s="98"/>
    </row>
    <row r="28" ht="22.5" customHeight="1" spans="1:3">
      <c r="A28" s="98" t="s">
        <v>126</v>
      </c>
      <c r="B28" s="99">
        <v>1</v>
      </c>
      <c r="C28" s="98"/>
    </row>
    <row r="29" ht="22.5" customHeight="1" spans="1:3">
      <c r="A29" s="98" t="s">
        <v>127</v>
      </c>
      <c r="B29" s="99"/>
      <c r="C29" s="98"/>
    </row>
    <row r="30" ht="22.5" customHeight="1" spans="1:3">
      <c r="A30" s="98" t="s">
        <v>128</v>
      </c>
      <c r="B30" s="99"/>
      <c r="C30" s="98"/>
    </row>
    <row r="31" ht="22.5" customHeight="1" spans="1:3">
      <c r="A31" s="98" t="s">
        <v>129</v>
      </c>
      <c r="B31" s="99"/>
      <c r="C31" s="98"/>
    </row>
    <row r="32" ht="22.5" customHeight="1" spans="1:3">
      <c r="A32" s="98" t="s">
        <v>130</v>
      </c>
      <c r="B32" s="99"/>
      <c r="C32" s="98"/>
    </row>
    <row r="33" ht="22.5" customHeight="1" spans="1:3">
      <c r="A33" s="98" t="s">
        <v>131</v>
      </c>
      <c r="B33" s="99"/>
      <c r="C33" s="98"/>
    </row>
    <row r="34" ht="22.5" customHeight="1" spans="1:3">
      <c r="A34" s="98" t="s">
        <v>132</v>
      </c>
      <c r="B34" s="99"/>
      <c r="C34" s="98"/>
    </row>
    <row r="35" ht="22.5" customHeight="1" spans="1:3">
      <c r="A35" s="98" t="s">
        <v>133</v>
      </c>
      <c r="B35" s="99"/>
      <c r="C35" s="98"/>
    </row>
    <row r="36" ht="22.5" customHeight="1" spans="1:3">
      <c r="A36" s="98" t="s">
        <v>134</v>
      </c>
      <c r="B36" s="99"/>
      <c r="C36" s="98"/>
    </row>
    <row r="37" ht="22.5" customHeight="1" spans="1:3">
      <c r="A37" s="98" t="s">
        <v>135</v>
      </c>
      <c r="B37" s="99"/>
      <c r="C37" s="98"/>
    </row>
    <row r="38" ht="22.5" customHeight="1" spans="1:3">
      <c r="A38" s="98" t="s">
        <v>136</v>
      </c>
      <c r="B38" s="99"/>
      <c r="C38" s="98"/>
    </row>
    <row r="39" ht="22.5" customHeight="1" spans="1:3">
      <c r="A39" s="98" t="s">
        <v>137</v>
      </c>
      <c r="B39" s="99"/>
      <c r="C39" s="98"/>
    </row>
    <row r="40" ht="22.5" customHeight="1" spans="1:3">
      <c r="A40" s="98" t="s">
        <v>138</v>
      </c>
      <c r="B40" s="99"/>
      <c r="C40" s="98"/>
    </row>
    <row r="41" ht="22.5" customHeight="1" spans="1:3">
      <c r="A41" s="98" t="s">
        <v>139</v>
      </c>
      <c r="B41" s="99">
        <v>1.98</v>
      </c>
      <c r="C41" s="98"/>
    </row>
    <row r="42" ht="22.5" customHeight="1" spans="1:3">
      <c r="A42" s="98" t="s">
        <v>140</v>
      </c>
      <c r="B42" s="99">
        <v>1.2</v>
      </c>
      <c r="C42" s="98"/>
    </row>
    <row r="43" ht="22.5" customHeight="1" spans="1:3">
      <c r="A43" s="98" t="s">
        <v>141</v>
      </c>
      <c r="B43" s="99">
        <v>5.37</v>
      </c>
      <c r="C43" s="98"/>
    </row>
    <row r="44" ht="22.5" customHeight="1" spans="1:3">
      <c r="A44" s="98" t="s">
        <v>142</v>
      </c>
      <c r="B44" s="99"/>
      <c r="C44" s="98"/>
    </row>
    <row r="45" ht="22.5" customHeight="1" spans="1:3">
      <c r="A45" s="101" t="s">
        <v>143</v>
      </c>
      <c r="B45" s="99">
        <v>1</v>
      </c>
      <c r="C45" s="98"/>
    </row>
    <row r="46" ht="22.5" customHeight="1" spans="1:3">
      <c r="A46" s="98" t="s">
        <v>144</v>
      </c>
      <c r="B46" s="99">
        <v>10.68</v>
      </c>
      <c r="C46" s="98"/>
    </row>
    <row r="47" ht="22.5" customHeight="1" spans="1:3">
      <c r="A47" s="98" t="s">
        <v>145</v>
      </c>
      <c r="B47" s="99"/>
      <c r="C47" s="98"/>
    </row>
    <row r="48" ht="22.5" customHeight="1" spans="1:3">
      <c r="A48" s="98" t="s">
        <v>146</v>
      </c>
      <c r="B48" s="99">
        <v>7.67</v>
      </c>
      <c r="C48" s="98"/>
    </row>
    <row r="49" ht="22.5" customHeight="1" spans="1:3">
      <c r="A49" s="98" t="s">
        <v>147</v>
      </c>
      <c r="B49" s="99"/>
      <c r="C49" s="98"/>
    </row>
    <row r="50" ht="22.5" customHeight="1" spans="1:3">
      <c r="A50" s="98" t="s">
        <v>148</v>
      </c>
      <c r="B50" s="99"/>
      <c r="C50" s="98"/>
    </row>
    <row r="51" ht="22.5" customHeight="1" spans="1:3">
      <c r="A51" s="98" t="s">
        <v>149</v>
      </c>
      <c r="B51" s="99">
        <v>3.01</v>
      </c>
      <c r="C51" s="98"/>
    </row>
    <row r="52" ht="22.5" customHeight="1" spans="1:3">
      <c r="A52" s="98" t="s">
        <v>150</v>
      </c>
      <c r="B52" s="99"/>
      <c r="C52" s="98"/>
    </row>
    <row r="53" ht="22.5" customHeight="1" spans="1:3">
      <c r="A53" s="98" t="s">
        <v>151</v>
      </c>
      <c r="B53" s="99"/>
      <c r="C53" s="98"/>
    </row>
    <row r="54" ht="22.5" customHeight="1" spans="1:3">
      <c r="A54" s="98" t="s">
        <v>152</v>
      </c>
      <c r="B54" s="99"/>
      <c r="C54" s="98"/>
    </row>
    <row r="55" ht="22.5" customHeight="1" spans="1:3">
      <c r="A55" s="98" t="s">
        <v>153</v>
      </c>
      <c r="B55" s="99"/>
      <c r="C55" s="98"/>
    </row>
    <row r="56" ht="22.5" customHeight="1" spans="1:3">
      <c r="A56" s="98" t="s">
        <v>154</v>
      </c>
      <c r="B56" s="99"/>
      <c r="C56" s="98"/>
    </row>
    <row r="57" ht="22.5" customHeight="1" spans="1:3">
      <c r="A57" s="98" t="s">
        <v>155</v>
      </c>
      <c r="B57" s="99"/>
      <c r="C57" s="98"/>
    </row>
    <row r="58" ht="22.5" customHeight="1" spans="1:3">
      <c r="A58" s="96" t="s">
        <v>156</v>
      </c>
      <c r="B58" s="99">
        <v>167.22</v>
      </c>
      <c r="C58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157</v>
      </c>
    </row>
    <row r="2" ht="19.5" customHeight="1" spans="1:2">
      <c r="A2" s="74"/>
      <c r="B2" s="75"/>
    </row>
    <row r="3" ht="30" customHeight="1" spans="1:2">
      <c r="A3" s="76" t="s">
        <v>158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97</v>
      </c>
    </row>
    <row r="6" ht="38.25" customHeight="1" spans="1:2">
      <c r="A6" s="80" t="s">
        <v>159</v>
      </c>
      <c r="B6" s="81">
        <v>1.2</v>
      </c>
    </row>
    <row r="7" ht="38.25" customHeight="1" spans="1:2">
      <c r="A7" s="67" t="s">
        <v>160</v>
      </c>
      <c r="B7" s="81"/>
    </row>
    <row r="8" ht="38.25" customHeight="1" spans="1:2">
      <c r="A8" s="67" t="s">
        <v>161</v>
      </c>
      <c r="B8" s="81"/>
    </row>
    <row r="9" ht="38.25" customHeight="1" spans="1:2">
      <c r="A9" s="82" t="s">
        <v>162</v>
      </c>
      <c r="B9" s="83"/>
    </row>
    <row r="10" ht="38.25" customHeight="1" spans="1:2">
      <c r="A10" s="84" t="s">
        <v>163</v>
      </c>
      <c r="B10" s="83">
        <v>1.2</v>
      </c>
    </row>
    <row r="11" ht="38.25" customHeight="1" spans="1:2">
      <c r="A11" s="85" t="s">
        <v>164</v>
      </c>
      <c r="B11" s="86"/>
    </row>
    <row r="12" ht="91.5" customHeight="1" spans="1:2">
      <c r="A12" s="87" t="s">
        <v>165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96</v>
      </c>
      <c r="D5" s="63"/>
      <c r="E5" s="63"/>
      <c r="F5" s="63" t="s">
        <v>97</v>
      </c>
      <c r="G5" s="63"/>
      <c r="H5" s="63"/>
      <c r="I5" s="63" t="s">
        <v>168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88</v>
      </c>
      <c r="E6" s="63" t="s">
        <v>89</v>
      </c>
      <c r="F6" s="63" t="s">
        <v>85</v>
      </c>
      <c r="G6" s="63" t="s">
        <v>88</v>
      </c>
      <c r="H6" s="63" t="s">
        <v>89</v>
      </c>
      <c r="I6" s="63" t="s">
        <v>85</v>
      </c>
      <c r="J6" s="63" t="s">
        <v>88</v>
      </c>
      <c r="K6" s="63" t="s">
        <v>89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170</v>
      </c>
      <c r="B1" s="45"/>
      <c r="C1" s="45"/>
      <c r="D1" s="45"/>
      <c r="E1" s="45"/>
      <c r="F1" s="45"/>
    </row>
    <row r="2" ht="22.5" spans="1:8">
      <c r="A2" s="46" t="s">
        <v>171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172</v>
      </c>
      <c r="B4" s="51" t="s">
        <v>173</v>
      </c>
      <c r="C4" s="52" t="s">
        <v>174</v>
      </c>
      <c r="D4" s="52"/>
      <c r="E4" s="53" t="s">
        <v>175</v>
      </c>
      <c r="F4" s="10" t="s">
        <v>176</v>
      </c>
      <c r="G4" s="53" t="s">
        <v>177</v>
      </c>
      <c r="H4" s="53" t="s">
        <v>178</v>
      </c>
    </row>
    <row r="5" ht="21" customHeight="1" spans="1:8">
      <c r="A5" s="50"/>
      <c r="B5" s="51"/>
      <c r="C5" s="10" t="s">
        <v>179</v>
      </c>
      <c r="D5" s="10" t="s">
        <v>180</v>
      </c>
      <c r="E5" s="53"/>
      <c r="F5" s="10"/>
      <c r="G5" s="53"/>
      <c r="H5" s="53"/>
    </row>
    <row r="6" ht="27.75" customHeight="1" spans="1:8">
      <c r="A6" s="54" t="s">
        <v>169</v>
      </c>
      <c r="B6" s="55"/>
      <c r="C6" s="55"/>
      <c r="D6" s="55"/>
      <c r="E6" s="56"/>
      <c r="F6" s="57"/>
      <c r="G6" s="57" t="s">
        <v>181</v>
      </c>
      <c r="H6" s="57" t="s">
        <v>181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2020-05-21T02:58:07Z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