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8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<sst xmlns="http://schemas.openxmlformats.org/spreadsheetml/2006/main" count="408" uniqueCount="214">
  <si>
    <t>表1</t>
  </si>
  <si>
    <t>孝义市交通运输局2020年部门收支总表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</si>
  <si>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</si>
  <si>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</si>
  <si>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</si>
  <si>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</si>
  <si>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</si>
  <si>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</si>
  <si>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</si>
  <si>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</si>
  <si>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</si>
  <si>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</si>
  <si>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</si>
  <si>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</si>
  <si>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</si>
  <si>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</si>
  <si>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</si>
  <si>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</si>
  <si>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</si>
  <si>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</si>
  <si>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</si>
  <si>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</si>
  <si>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</si>
  <si>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</si>
  <si>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</si>
  <si>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</si>
  <si>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</si>
  <si>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</si>
  <si>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</si>
  <si>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</si>
  <si>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</si>
  <si>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</si>
  <si>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</si>
  <si>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</si>
  <si>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</si>
  <si>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</si>
  <si>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</si>
  <si>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</si>
  <si>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</si>
  <si>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孝义市交通运输局2020年部门收入总表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</si>
  <si>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</si>
  <si>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</si>
  <si>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</si>
  <si>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</si>
  <si>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</si>
  <si>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</si>
  <si>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</si>
  <si>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</si>
  <si>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</si>
  <si>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</si>
  <si>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</si>
  <si>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</si>
  <si>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</si>
  <si>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</si>
  <si>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</si>
  <si>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</si>
  <si>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</si>
  <si>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</si>
  <si>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</si>
  <si>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</si>
  <si>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</si>
  <si>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</si>
  <si>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</si>
  <si>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</si>
  <si>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</si>
  <si>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</si>
  <si>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</si>
  <si>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</si>
  <si>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</si>
  <si>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</si>
  <si>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</si>
  <si>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21203</t>
  </si>
  <si>
    <t xml:space="preserve">  城乡社区公共设施</t>
  </si>
  <si>
    <t>213</t>
  </si>
  <si>
    <t>农林水支出</t>
  </si>
  <si>
    <t>21307</t>
  </si>
  <si>
    <t xml:space="preserve">  农村综合改革</t>
  </si>
  <si>
    <t>2130701</t>
  </si>
  <si>
    <t xml:space="preserve">    对村级一事一议的补助</t>
  </si>
  <si>
    <t>214</t>
  </si>
  <si>
    <t>交通运输支出</t>
  </si>
  <si>
    <t>21401</t>
  </si>
  <si>
    <t xml:space="preserve">  公路水路运输</t>
  </si>
  <si>
    <t>2140101</t>
  </si>
  <si>
    <t xml:space="preserve">    行政运行（公路水路运输）</t>
  </si>
  <si>
    <t>2140199</t>
  </si>
  <si>
    <t xml:space="preserve">    其他公路水路运输支出</t>
  </si>
  <si>
    <t>21406</t>
  </si>
  <si>
    <t xml:space="preserve">  车辆购置税支出</t>
  </si>
  <si>
    <t>2140602</t>
  </si>
  <si>
    <t xml:space="preserve">    车辆购置税用于农村公路建设支出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</si>
  <si>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</si>
  <si>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</si>
  <si>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</si>
  <si>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</si>
  <si>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</si>
  <si>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</si>
  <si>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</si>
  <si>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</si>
  <si>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孝义市交通运输局2020年部门支出总表</t>
  </si>
  <si>
    <t>基本支出</t>
  </si>
  <si>
    <t>项目支出</t>
  </si>
  <si>
    <t>表4</t>
  </si>
  <si>
    <t>孝义市交通运输局2020年财政拨款收支总表</t>
  </si>
  <si>
    <t>小计</t>
  </si>
  <si>
    <t>政府性基金预算</t>
  </si>
  <si>
    <t>表5</t>
  </si>
  <si>
    <t>孝义市交通运输局2020年一般公共预算支出表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</si>
  <si>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</si>
  <si>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</si>
  <si>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</si>
  <si>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</si>
  <si>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</si>
  <si>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孝义市交通运输局2020年一般公共预算基本支出经济科目表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</si>
  <si>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</si>
  <si>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</si>
  <si>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</si>
  <si>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</si>
  <si>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</si>
  <si>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</si>
  <si>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</si>
  <si>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</si>
  <si>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</si>
  <si>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</si>
  <si>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</si>
  <si>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</si>
  <si>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</si>
  <si>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</si>
  <si>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</si>
  <si>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</si>
  <si>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</si>
  <si>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</si>
  <si>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</si>
  <si>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</si>
  <si>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</si>
  <si>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</si>
  <si>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</si>
  <si>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</si>
  <si>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</si>
  <si>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</si>
  <si>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</si>
  <si>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</si>
  <si>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</si>
  <si>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</si>
  <si>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</si>
  <si>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</si>
  <si>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</si>
  <si>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</si>
  <si>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</si>
  <si>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</si>
  <si>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</si>
  <si>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</si>
  <si>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</si>
  <si>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</si>
  <si>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</si>
  <si>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</si>
  <si>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</si>
  <si>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</si>
  <si>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</si>
  <si>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</si>
  <si>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</si>
  <si>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</si>
  <si>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</si>
  <si>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</si>
  <si>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</si>
  <si>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</si>
  <si>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</si>
  <si>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>合     计</t>
  </si>
  <si>
    <t>表7</t>
  </si>
  <si>
    <t>孝义市交通运输局2020年一般公共预算“三公”经费支出情况统计表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</si>
  <si>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</si>
  <si>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</si>
  <si>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</si>
  <si>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</si>
  <si>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</si>
  <si>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</si>
  <si>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</si>
  <si>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</si>
  <si>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孝义市交通运输局2020年政府性基金预算支出表</t>
  </si>
  <si>
    <t>2020年预算比2019年预算数增减</t>
  </si>
  <si>
    <t>表9</t>
  </si>
  <si>
    <t>孝义市交通运输局2020年一般公共预算重点项目绩效目标表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</si>
  <si>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</si>
  <si>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</si>
  <si>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</si>
  <si>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</si>
  <si>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</si>
  <si>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</si>
  <si>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</si>
  <si>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</si>
  <si>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</si>
  <si>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</si>
  <si>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孝义市交通运输局2020年政府采购预算表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</si>
  <si>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</si>
  <si>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</si>
  <si>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</si>
  <si>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</si>
  <si>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</si>
  <si>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</si>
  <si>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</si>
  <si>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</si>
  <si>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</si>
  <si>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</si>
  <si>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</si>
  <si>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</si>
  <si>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</si>
  <si>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</si>
  <si>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</si>
  <si>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</si>
  <si>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孝义市交通运输局2020年政府购买服务支出预算表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</si>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</sst>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;;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3" borderId="2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25" fillId="26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177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77" fontId="1" fillId="0" borderId="2" xfId="0" applyNumberFormat="1" applyFont="1" applyFill="1" applyBorder="1" applyAlignment="1" applyProtection="1">
      <alignment horizontal="right" vertical="center"/>
    </xf>
    <xf numFmtId="3" fontId="1" fillId="0" borderId="2" xfId="0" applyNumberFormat="1" applyFont="1" applyFill="1" applyBorder="1" applyAlignment="1" applyProtection="1">
      <alignment horizontal="right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177" fontId="1" fillId="0" borderId="2" xfId="0" applyNumberFormat="1" applyFont="1" applyBorder="1" applyProtection="1"/>
    <xf numFmtId="0" fontId="1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179" fontId="1" fillId="0" borderId="4" xfId="0" applyNumberFormat="1" applyFont="1" applyFill="1" applyBorder="1" applyAlignment="1" applyProtection="1">
      <alignment horizontal="left" vertical="center" wrapText="1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vertical="center"/>
    </xf>
    <xf numFmtId="177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177" fontId="1" fillId="0" borderId="1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178" fontId="1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177" fontId="1" fillId="0" borderId="4" xfId="0" applyNumberFormat="1" applyFont="1" applyBorder="1" applyAlignment="1" applyProtection="1">
      <alignment vertical="center"/>
    </xf>
    <xf numFmtId="177" fontId="1" fillId="0" borderId="4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5" sqref="A5:H29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7"/>
      <c r="B4" s="117"/>
      <c r="C4" s="117"/>
      <c r="D4" s="117"/>
      <c r="E4" s="117"/>
      <c r="F4" s="117"/>
      <c r="G4" s="117"/>
      <c r="H4" s="84" t="s">
        <v>2</v>
      </c>
    </row>
    <row r="5" ht="24" customHeight="1" spans="1:8">
      <c r="A5" s="135" t="s">
        <v>3</v>
      </c>
      <c r="B5" s="103"/>
      <c r="C5" s="103"/>
      <c r="D5" s="103"/>
      <c r="E5" s="135" t="s">
        <v>4</v>
      </c>
      <c r="F5" s="103"/>
      <c r="G5" s="103"/>
      <c r="H5" s="103"/>
    </row>
    <row r="6" ht="24" customHeight="1" spans="1:8">
      <c r="A6" s="136" t="s">
        <v>5</v>
      </c>
      <c r="B6" s="122" t="s">
        <v>6</v>
      </c>
      <c r="C6" s="132"/>
      <c r="D6" s="123"/>
      <c r="E6" s="127" t="s">
        <v>7</v>
      </c>
      <c r="F6" s="122" t="s">
        <v>6</v>
      </c>
      <c r="G6" s="132"/>
      <c r="H6" s="123"/>
    </row>
    <row r="7" ht="48.75" customHeight="1" spans="1:8">
      <c r="A7" s="125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87" t="s">
        <v>11</v>
      </c>
      <c r="B8" s="87">
        <v>2239.92</v>
      </c>
      <c r="C8" s="118">
        <v>2949.4</v>
      </c>
      <c r="D8" s="108">
        <v>0.32</v>
      </c>
      <c r="E8" s="119" t="s">
        <v>12</v>
      </c>
      <c r="F8" s="106"/>
      <c r="G8" s="106"/>
      <c r="H8" s="107"/>
    </row>
    <row r="9" ht="24" customHeight="1" spans="1:8">
      <c r="A9" s="87" t="s">
        <v>13</v>
      </c>
      <c r="B9" s="87"/>
      <c r="C9" s="87"/>
      <c r="D9" s="108"/>
      <c r="E9" s="119" t="s">
        <v>14</v>
      </c>
      <c r="F9" s="106"/>
      <c r="G9" s="106"/>
      <c r="H9" s="107"/>
    </row>
    <row r="10" ht="24" customHeight="1" spans="1:8">
      <c r="A10" s="87" t="s">
        <v>15</v>
      </c>
      <c r="B10" s="87"/>
      <c r="C10" s="87"/>
      <c r="D10" s="87"/>
      <c r="E10" s="119" t="s">
        <v>16</v>
      </c>
      <c r="F10" s="106"/>
      <c r="G10" s="106"/>
      <c r="H10" s="107"/>
    </row>
    <row r="11" ht="24" customHeight="1" spans="1:8">
      <c r="A11" s="87" t="s">
        <v>17</v>
      </c>
      <c r="B11" s="87"/>
      <c r="C11" s="87"/>
      <c r="D11" s="87"/>
      <c r="E11" s="87" t="s">
        <v>18</v>
      </c>
      <c r="F11" s="110"/>
      <c r="G11" s="110"/>
      <c r="H11" s="107"/>
    </row>
    <row r="12" ht="24" customHeight="1" spans="1:8">
      <c r="A12" s="87"/>
      <c r="B12" s="87"/>
      <c r="C12" s="87"/>
      <c r="D12" s="87"/>
      <c r="E12" s="119" t="s">
        <v>19</v>
      </c>
      <c r="F12" s="106"/>
      <c r="G12" s="106"/>
      <c r="H12" s="107"/>
    </row>
    <row r="13" ht="24" customHeight="1" spans="1:8">
      <c r="A13" s="87"/>
      <c r="B13" s="87"/>
      <c r="C13" s="87"/>
      <c r="D13" s="87"/>
      <c r="E13" s="119" t="s">
        <v>20</v>
      </c>
      <c r="F13" s="106"/>
      <c r="G13" s="106"/>
      <c r="H13" s="107"/>
    </row>
    <row r="14" ht="24" customHeight="1" spans="1:8">
      <c r="A14" s="87"/>
      <c r="B14" s="87"/>
      <c r="C14" s="87"/>
      <c r="D14" s="87"/>
      <c r="E14" s="87" t="s">
        <v>21</v>
      </c>
      <c r="F14" s="110"/>
      <c r="G14" s="110"/>
      <c r="H14" s="110"/>
    </row>
    <row r="15" ht="24" customHeight="1" spans="1:8">
      <c r="A15" s="87"/>
      <c r="B15" s="87"/>
      <c r="C15" s="87"/>
      <c r="D15" s="87"/>
      <c r="E15" s="87" t="s">
        <v>22</v>
      </c>
      <c r="F15" s="133">
        <v>62.84</v>
      </c>
      <c r="G15" s="133">
        <v>61.7</v>
      </c>
      <c r="H15" s="110">
        <f>(G15-F15)/F15</f>
        <v>-0.0181413112667091</v>
      </c>
    </row>
    <row r="16" ht="24" customHeight="1" spans="1:8">
      <c r="A16" s="87"/>
      <c r="B16" s="87"/>
      <c r="C16" s="87"/>
      <c r="D16" s="87"/>
      <c r="E16" s="119" t="s">
        <v>23</v>
      </c>
      <c r="F16" s="134">
        <v>22.48</v>
      </c>
      <c r="G16" s="134">
        <v>22.06</v>
      </c>
      <c r="H16" s="110">
        <f>(G16-F16)/F16</f>
        <v>-0.0186832740213524</v>
      </c>
    </row>
    <row r="17" ht="24" customHeight="1" spans="1:8">
      <c r="A17" s="87"/>
      <c r="B17" s="87"/>
      <c r="C17" s="87"/>
      <c r="D17" s="87"/>
      <c r="E17" s="119" t="s">
        <v>24</v>
      </c>
      <c r="F17" s="134"/>
      <c r="G17" s="134"/>
      <c r="H17" s="110"/>
    </row>
    <row r="18" ht="24" customHeight="1" spans="1:8">
      <c r="A18" s="87"/>
      <c r="B18" s="87"/>
      <c r="C18" s="87"/>
      <c r="D18" s="87"/>
      <c r="E18" s="87" t="s">
        <v>25</v>
      </c>
      <c r="F18" s="133"/>
      <c r="G18" s="133">
        <v>1200</v>
      </c>
      <c r="H18" s="110"/>
    </row>
    <row r="19" ht="24" customHeight="1" spans="1:8">
      <c r="A19" s="87"/>
      <c r="B19" s="87"/>
      <c r="C19" s="87"/>
      <c r="D19" s="87"/>
      <c r="E19" s="87" t="s">
        <v>26</v>
      </c>
      <c r="F19" s="110">
        <v>387</v>
      </c>
      <c r="G19" s="110">
        <v>388</v>
      </c>
      <c r="H19" s="110"/>
    </row>
    <row r="20" ht="24" customHeight="1" spans="1:8">
      <c r="A20" s="87"/>
      <c r="B20" s="87"/>
      <c r="C20" s="87"/>
      <c r="D20" s="87"/>
      <c r="E20" s="87" t="s">
        <v>27</v>
      </c>
      <c r="F20" s="110">
        <v>1738.47</v>
      </c>
      <c r="G20" s="110">
        <v>1242.29</v>
      </c>
      <c r="H20" s="110">
        <f>(G20-F20)/F20</f>
        <v>-0.285411885163391</v>
      </c>
    </row>
    <row r="21" ht="24" customHeight="1" spans="1:8">
      <c r="A21" s="87"/>
      <c r="B21" s="87"/>
      <c r="C21" s="87"/>
      <c r="D21" s="87"/>
      <c r="E21" s="87" t="s">
        <v>28</v>
      </c>
      <c r="F21" s="110"/>
      <c r="G21" s="110"/>
      <c r="H21" s="110"/>
    </row>
    <row r="22" ht="24" customHeight="1" spans="1:8">
      <c r="A22" s="87"/>
      <c r="B22" s="87"/>
      <c r="C22" s="87"/>
      <c r="D22" s="87"/>
      <c r="E22" s="87" t="s">
        <v>29</v>
      </c>
      <c r="F22" s="110"/>
      <c r="G22" s="110"/>
      <c r="H22" s="110"/>
    </row>
    <row r="23" ht="24" customHeight="1" spans="1:8">
      <c r="A23" s="87"/>
      <c r="B23" s="87"/>
      <c r="C23" s="87"/>
      <c r="D23" s="87"/>
      <c r="E23" s="87" t="s">
        <v>30</v>
      </c>
      <c r="F23" s="110"/>
      <c r="G23" s="110"/>
      <c r="H23" s="110"/>
    </row>
    <row r="24" ht="24" customHeight="1" spans="1:8">
      <c r="A24" s="87"/>
      <c r="B24" s="87"/>
      <c r="C24" s="87"/>
      <c r="D24" s="87"/>
      <c r="E24" s="87" t="s">
        <v>31</v>
      </c>
      <c r="F24" s="110"/>
      <c r="G24" s="110"/>
      <c r="H24" s="110"/>
    </row>
    <row r="25" ht="24" customHeight="1" spans="1:8">
      <c r="A25" s="87"/>
      <c r="B25" s="87"/>
      <c r="C25" s="87"/>
      <c r="D25" s="87"/>
      <c r="E25" s="87" t="s">
        <v>32</v>
      </c>
      <c r="F25" s="110">
        <v>25.14</v>
      </c>
      <c r="G25" s="110">
        <v>35.35</v>
      </c>
      <c r="H25" s="110">
        <f>(G25-F25)/F25</f>
        <v>0.40612569610183</v>
      </c>
    </row>
    <row r="26" ht="24" customHeight="1" spans="1:8">
      <c r="A26" s="87"/>
      <c r="B26" s="87"/>
      <c r="C26" s="87"/>
      <c r="D26" s="87"/>
      <c r="E26" s="87" t="s">
        <v>33</v>
      </c>
      <c r="F26" s="110"/>
      <c r="G26" s="110"/>
      <c r="H26" s="110"/>
    </row>
    <row r="27" ht="24" customHeight="1" spans="1:8">
      <c r="A27" s="87"/>
      <c r="B27" s="87"/>
      <c r="C27" s="87"/>
      <c r="D27" s="87"/>
      <c r="E27" s="87" t="s">
        <v>34</v>
      </c>
      <c r="F27" s="110"/>
      <c r="G27" s="110"/>
      <c r="H27" s="110"/>
    </row>
    <row r="28" ht="24" customHeight="1" spans="1:8">
      <c r="A28" s="87"/>
      <c r="B28" s="87"/>
      <c r="C28" s="87"/>
      <c r="D28" s="87"/>
      <c r="E28" s="87" t="s">
        <v>35</v>
      </c>
      <c r="F28" s="100"/>
      <c r="G28" s="100"/>
      <c r="H28" s="110"/>
    </row>
    <row r="29" ht="24" customHeight="1" spans="1:8">
      <c r="A29" s="103" t="s">
        <v>36</v>
      </c>
      <c r="B29" s="103">
        <v>2235.92</v>
      </c>
      <c r="C29" s="103">
        <v>2949.4</v>
      </c>
      <c r="D29" s="108">
        <v>0.32</v>
      </c>
      <c r="E29" s="103" t="s">
        <v>37</v>
      </c>
      <c r="F29" s="120">
        <f>SUM(F15:F28)</f>
        <v>2235.93</v>
      </c>
      <c r="G29" s="120">
        <f>SUM(G15:G28)</f>
        <v>2949.4</v>
      </c>
      <c r="H29" s="110">
        <f>(G29-F29)/F29</f>
        <v>0.319093173757676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topLeftCell="A10" workbookViewId="0">
      <selection activeCell="A4" sqref="A4:G31"/>
    </sheetView>
  </sheetViews>
  <sheetFormatPr defaultColWidth="6.875" defaultRowHeight="11.25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4" t="s">
        <v>38</v>
      </c>
      <c r="B1" s="45"/>
      <c r="C1" s="45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21" t="s">
        <v>2</v>
      </c>
    </row>
    <row r="4" ht="26.25" customHeight="1" spans="1:7">
      <c r="A4" s="103" t="s">
        <v>40</v>
      </c>
      <c r="B4" s="103"/>
      <c r="C4" s="127" t="s">
        <v>36</v>
      </c>
      <c r="D4" s="128" t="s">
        <v>41</v>
      </c>
      <c r="E4" s="128" t="s">
        <v>42</v>
      </c>
      <c r="F4" s="128" t="s">
        <v>43</v>
      </c>
      <c r="G4" s="127" t="s">
        <v>44</v>
      </c>
    </row>
    <row r="5" s="65" customFormat="1" ht="47.25" customHeight="1" spans="1:7">
      <c r="A5" s="103" t="s">
        <v>45</v>
      </c>
      <c r="B5" s="103" t="s">
        <v>46</v>
      </c>
      <c r="C5" s="129"/>
      <c r="D5" s="128"/>
      <c r="E5" s="128"/>
      <c r="F5" s="128"/>
      <c r="G5" s="129"/>
    </row>
    <row r="6" s="65" customFormat="1" ht="25.5" customHeight="1" spans="1:7">
      <c r="A6" s="104" t="s">
        <v>47</v>
      </c>
      <c r="B6" s="105" t="s">
        <v>48</v>
      </c>
      <c r="C6" s="60">
        <v>61.7</v>
      </c>
      <c r="D6" s="60">
        <v>61.7</v>
      </c>
      <c r="E6" s="107"/>
      <c r="F6" s="107"/>
      <c r="G6" s="107"/>
    </row>
    <row r="7" s="65" customFormat="1" ht="25.5" customHeight="1" spans="1:7">
      <c r="A7" s="109" t="s">
        <v>49</v>
      </c>
      <c r="B7" s="105" t="s">
        <v>50</v>
      </c>
      <c r="C7" s="106">
        <v>61.7</v>
      </c>
      <c r="D7" s="106">
        <v>61.7</v>
      </c>
      <c r="E7" s="107"/>
      <c r="F7" s="107"/>
      <c r="G7" s="107"/>
    </row>
    <row r="8" s="65" customFormat="1" ht="25.5" customHeight="1" spans="1:7">
      <c r="A8" s="109" t="s">
        <v>51</v>
      </c>
      <c r="B8" s="105" t="s">
        <v>52</v>
      </c>
      <c r="C8" s="60">
        <v>5.82</v>
      </c>
      <c r="D8" s="60">
        <v>5.82</v>
      </c>
      <c r="E8" s="107"/>
      <c r="F8" s="107"/>
      <c r="G8" s="107"/>
    </row>
    <row r="9" s="65" customFormat="1" ht="25.5" customHeight="1" spans="1:7">
      <c r="A9" s="109" t="s">
        <v>53</v>
      </c>
      <c r="B9" s="105" t="s">
        <v>54</v>
      </c>
      <c r="C9" s="106">
        <v>5.9</v>
      </c>
      <c r="D9" s="106">
        <v>5.9</v>
      </c>
      <c r="E9" s="107"/>
      <c r="F9" s="107"/>
      <c r="G9" s="107"/>
    </row>
    <row r="10" s="65" customFormat="1" ht="25.5" customHeight="1" spans="1:7">
      <c r="A10" s="109" t="s">
        <v>55</v>
      </c>
      <c r="B10" s="105" t="s">
        <v>56</v>
      </c>
      <c r="C10" s="106">
        <v>47.13</v>
      </c>
      <c r="D10" s="106">
        <v>47.13</v>
      </c>
      <c r="E10" s="107"/>
      <c r="F10" s="107"/>
      <c r="G10" s="107"/>
    </row>
    <row r="11" customFormat="1" ht="25.5" customHeight="1" spans="1:7">
      <c r="A11" s="109" t="s">
        <v>57</v>
      </c>
      <c r="B11" s="105" t="s">
        <v>58</v>
      </c>
      <c r="C11" s="113">
        <v>2.85</v>
      </c>
      <c r="D11" s="113">
        <v>2.85</v>
      </c>
      <c r="E11" s="111"/>
      <c r="F11" s="111"/>
      <c r="G11" s="111"/>
    </row>
    <row r="12" customFormat="1" ht="25.5" customHeight="1" spans="1:7">
      <c r="A12" s="109" t="s">
        <v>59</v>
      </c>
      <c r="B12" s="105" t="s">
        <v>60</v>
      </c>
      <c r="C12" s="110">
        <v>22.06</v>
      </c>
      <c r="D12" s="110">
        <v>22.06</v>
      </c>
      <c r="E12" s="110"/>
      <c r="F12" s="110"/>
      <c r="G12" s="110"/>
    </row>
    <row r="13" customFormat="1" ht="25.5" customHeight="1" spans="1:7">
      <c r="A13" s="109" t="s">
        <v>61</v>
      </c>
      <c r="B13" s="105" t="s">
        <v>62</v>
      </c>
      <c r="C13" s="106">
        <v>22.06</v>
      </c>
      <c r="D13" s="106">
        <v>22.06</v>
      </c>
      <c r="E13" s="110"/>
      <c r="F13" s="110"/>
      <c r="G13" s="110"/>
    </row>
    <row r="14" customFormat="1" ht="25.5" customHeight="1" spans="1:7">
      <c r="A14" s="109" t="s">
        <v>63</v>
      </c>
      <c r="B14" s="105" t="s">
        <v>64</v>
      </c>
      <c r="C14" s="106">
        <v>6.31</v>
      </c>
      <c r="D14" s="106">
        <v>6.31</v>
      </c>
      <c r="E14" s="110"/>
      <c r="F14" s="110"/>
      <c r="G14" s="110"/>
    </row>
    <row r="15" customFormat="1" ht="25.5" customHeight="1" spans="1:7">
      <c r="A15" s="109" t="s">
        <v>65</v>
      </c>
      <c r="B15" s="105" t="s">
        <v>66</v>
      </c>
      <c r="C15" s="106">
        <v>12.84</v>
      </c>
      <c r="D15" s="106">
        <v>12.84</v>
      </c>
      <c r="E15" s="110"/>
      <c r="F15" s="110"/>
      <c r="G15" s="110"/>
    </row>
    <row r="16" ht="25.5" customHeight="1" spans="1:7">
      <c r="A16" s="109" t="s">
        <v>67</v>
      </c>
      <c r="B16" s="105" t="s">
        <v>68</v>
      </c>
      <c r="C16" s="106">
        <v>2.91</v>
      </c>
      <c r="D16" s="106">
        <v>2.91</v>
      </c>
      <c r="E16" s="110"/>
      <c r="F16" s="110"/>
      <c r="G16" s="110"/>
    </row>
    <row r="17" ht="25.5" customHeight="1" spans="1:7">
      <c r="A17" s="104" t="s">
        <v>69</v>
      </c>
      <c r="B17" s="105" t="s">
        <v>70</v>
      </c>
      <c r="C17" s="106">
        <v>1200</v>
      </c>
      <c r="D17" s="106">
        <v>1200</v>
      </c>
      <c r="E17" s="110"/>
      <c r="F17" s="110"/>
      <c r="G17" s="110"/>
    </row>
    <row r="18" ht="25.5" customHeight="1" spans="1:7">
      <c r="A18" s="109" t="s">
        <v>71</v>
      </c>
      <c r="B18" s="105" t="s">
        <v>72</v>
      </c>
      <c r="C18" s="106">
        <v>1200</v>
      </c>
      <c r="D18" s="106">
        <v>1200</v>
      </c>
      <c r="E18" s="110"/>
      <c r="F18" s="110"/>
      <c r="G18" s="110"/>
    </row>
    <row r="19" ht="25.5" customHeight="1" spans="1:7">
      <c r="A19" s="109" t="s">
        <v>73</v>
      </c>
      <c r="B19" s="105" t="s">
        <v>74</v>
      </c>
      <c r="C19" s="106">
        <v>388</v>
      </c>
      <c r="D19" s="106">
        <v>388</v>
      </c>
      <c r="E19" s="110"/>
      <c r="F19" s="110"/>
      <c r="G19" s="110"/>
    </row>
    <row r="20" ht="25.5" customHeight="1" spans="1:7">
      <c r="A20" s="109" t="s">
        <v>75</v>
      </c>
      <c r="B20" s="105" t="s">
        <v>76</v>
      </c>
      <c r="C20" s="106">
        <v>388</v>
      </c>
      <c r="D20" s="106">
        <v>388</v>
      </c>
      <c r="E20" s="110"/>
      <c r="F20" s="110"/>
      <c r="G20" s="110"/>
    </row>
    <row r="21" ht="25.5" customHeight="1" spans="1:7">
      <c r="A21" s="109" t="s">
        <v>77</v>
      </c>
      <c r="B21" s="105" t="s">
        <v>78</v>
      </c>
      <c r="C21" s="106">
        <v>388</v>
      </c>
      <c r="D21" s="106">
        <v>388</v>
      </c>
      <c r="E21" s="110"/>
      <c r="F21" s="110"/>
      <c r="G21" s="110"/>
    </row>
    <row r="22" ht="25.5" customHeight="1" spans="1:7">
      <c r="A22" s="109" t="s">
        <v>79</v>
      </c>
      <c r="B22" s="105" t="s">
        <v>80</v>
      </c>
      <c r="C22" s="106">
        <v>1242.29</v>
      </c>
      <c r="D22" s="106">
        <v>1242.29</v>
      </c>
      <c r="E22" s="110"/>
      <c r="F22" s="110"/>
      <c r="G22" s="110"/>
    </row>
    <row r="23" ht="25.5" customHeight="1" spans="1:7">
      <c r="A23" s="109" t="s">
        <v>81</v>
      </c>
      <c r="B23" s="105" t="s">
        <v>82</v>
      </c>
      <c r="C23" s="106">
        <v>1187.29</v>
      </c>
      <c r="D23" s="106">
        <v>1187.29</v>
      </c>
      <c r="E23" s="110"/>
      <c r="F23" s="110"/>
      <c r="G23" s="110"/>
    </row>
    <row r="24" ht="25.5" customHeight="1" spans="1:7">
      <c r="A24" s="109" t="s">
        <v>83</v>
      </c>
      <c r="B24" s="105" t="s">
        <v>84</v>
      </c>
      <c r="C24" s="106">
        <v>322.24</v>
      </c>
      <c r="D24" s="106">
        <v>322.24</v>
      </c>
      <c r="E24" s="110"/>
      <c r="F24" s="110"/>
      <c r="G24" s="110"/>
    </row>
    <row r="25" ht="25.5" customHeight="1" spans="1:7">
      <c r="A25" s="109" t="s">
        <v>85</v>
      </c>
      <c r="B25" s="105" t="s">
        <v>86</v>
      </c>
      <c r="C25" s="106">
        <v>865.05</v>
      </c>
      <c r="D25" s="106">
        <v>865.05</v>
      </c>
      <c r="E25" s="110"/>
      <c r="F25" s="110"/>
      <c r="G25" s="110"/>
    </row>
    <row r="26" ht="25.5" customHeight="1" spans="1:7">
      <c r="A26" s="109" t="s">
        <v>87</v>
      </c>
      <c r="B26" s="105" t="s">
        <v>88</v>
      </c>
      <c r="C26" s="106">
        <v>55</v>
      </c>
      <c r="D26" s="106">
        <v>55</v>
      </c>
      <c r="E26" s="110"/>
      <c r="F26" s="110"/>
      <c r="G26" s="110"/>
    </row>
    <row r="27" ht="25.5" customHeight="1" spans="1:7">
      <c r="A27" s="109" t="s">
        <v>89</v>
      </c>
      <c r="B27" s="105" t="s">
        <v>90</v>
      </c>
      <c r="C27" s="106">
        <v>55</v>
      </c>
      <c r="D27" s="106">
        <v>55</v>
      </c>
      <c r="E27" s="110"/>
      <c r="F27" s="110"/>
      <c r="G27" s="110"/>
    </row>
    <row r="28" ht="25.5" customHeight="1" spans="1:7">
      <c r="A28" s="109" t="s">
        <v>91</v>
      </c>
      <c r="B28" s="105" t="s">
        <v>92</v>
      </c>
      <c r="C28" s="106">
        <v>35.35</v>
      </c>
      <c r="D28" s="106">
        <v>35.35</v>
      </c>
      <c r="E28" s="110"/>
      <c r="F28" s="110"/>
      <c r="G28" s="110"/>
    </row>
    <row r="29" ht="25.5" customHeight="1" spans="1:7">
      <c r="A29" s="109" t="s">
        <v>93</v>
      </c>
      <c r="B29" s="105" t="s">
        <v>94</v>
      </c>
      <c r="C29" s="106">
        <v>35.35</v>
      </c>
      <c r="D29" s="106">
        <v>35.35</v>
      </c>
      <c r="E29" s="110"/>
      <c r="F29" s="110"/>
      <c r="G29" s="110"/>
    </row>
    <row r="30" ht="25.5" customHeight="1" spans="1:7">
      <c r="A30" s="109" t="s">
        <v>95</v>
      </c>
      <c r="B30" s="105" t="s">
        <v>96</v>
      </c>
      <c r="C30" s="106">
        <v>35.35</v>
      </c>
      <c r="D30" s="106">
        <v>35.35</v>
      </c>
      <c r="E30" s="110"/>
      <c r="F30" s="110"/>
      <c r="G30" s="110"/>
    </row>
    <row r="31" ht="25.5" customHeight="1" spans="1:7">
      <c r="A31" s="130" t="s">
        <v>97</v>
      </c>
      <c r="B31" s="131"/>
      <c r="C31" s="106"/>
      <c r="D31" s="110"/>
      <c r="E31" s="110"/>
      <c r="F31" s="110"/>
      <c r="G31" s="110"/>
    </row>
  </sheetData>
  <mergeCells count="8">
    <mergeCell ref="A2:G2"/>
    <mergeCell ref="A4:B4"/>
    <mergeCell ref="A31:B3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19" workbookViewId="0">
      <selection activeCell="C14" sqref="C14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4" t="s">
        <v>98</v>
      </c>
      <c r="B1" s="45"/>
      <c r="C1" s="45"/>
      <c r="D1" s="76"/>
      <c r="E1" s="76"/>
    </row>
    <row r="2" ht="16.5" customHeight="1" spans="1:5">
      <c r="A2" s="45"/>
      <c r="B2" s="45"/>
      <c r="C2" s="45"/>
      <c r="D2" s="76"/>
      <c r="E2" s="76"/>
    </row>
    <row r="3" ht="29.25" customHeight="1" spans="1:5">
      <c r="A3" s="67" t="s">
        <v>99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100</v>
      </c>
      <c r="E5" s="124" t="s">
        <v>101</v>
      </c>
    </row>
    <row r="6" s="65" customFormat="1" ht="27.75" customHeight="1" spans="1:5">
      <c r="A6" s="103" t="s">
        <v>45</v>
      </c>
      <c r="B6" s="103" t="s">
        <v>46</v>
      </c>
      <c r="C6" s="125"/>
      <c r="D6" s="125"/>
      <c r="E6" s="125"/>
    </row>
    <row r="7" s="65" customFormat="1" ht="30" customHeight="1" spans="1:5">
      <c r="A7" s="104" t="s">
        <v>47</v>
      </c>
      <c r="B7" s="105" t="s">
        <v>48</v>
      </c>
      <c r="C7" s="60">
        <v>61.7</v>
      </c>
      <c r="D7" s="107">
        <v>61.7</v>
      </c>
      <c r="E7" s="108"/>
    </row>
    <row r="8" s="65" customFormat="1" ht="30" customHeight="1" spans="1:5">
      <c r="A8" s="109" t="s">
        <v>49</v>
      </c>
      <c r="B8" s="105" t="s">
        <v>50</v>
      </c>
      <c r="C8" s="106">
        <v>61.7</v>
      </c>
      <c r="D8" s="107">
        <v>61.7</v>
      </c>
      <c r="E8" s="108"/>
    </row>
    <row r="9" s="65" customFormat="1" ht="30" customHeight="1" spans="1:5">
      <c r="A9" s="109" t="s">
        <v>51</v>
      </c>
      <c r="B9" s="105" t="s">
        <v>52</v>
      </c>
      <c r="C9" s="60">
        <v>5.82</v>
      </c>
      <c r="D9" s="107">
        <v>5.82</v>
      </c>
      <c r="E9" s="108"/>
    </row>
    <row r="10" s="65" customFormat="1" ht="30" customHeight="1" spans="1:5">
      <c r="A10" s="109" t="s">
        <v>53</v>
      </c>
      <c r="B10" s="105" t="s">
        <v>54</v>
      </c>
      <c r="C10" s="106">
        <v>5.9</v>
      </c>
      <c r="D10" s="107">
        <v>5.9</v>
      </c>
      <c r="E10" s="108"/>
    </row>
    <row r="11" customFormat="1" ht="30" customHeight="1" spans="1:5">
      <c r="A11" s="109" t="s">
        <v>55</v>
      </c>
      <c r="B11" s="105" t="s">
        <v>56</v>
      </c>
      <c r="C11" s="106">
        <v>47.13</v>
      </c>
      <c r="D11" s="111">
        <v>47.13</v>
      </c>
      <c r="E11" s="112"/>
    </row>
    <row r="12" customFormat="1" ht="30" customHeight="1" spans="1:5">
      <c r="A12" s="109" t="s">
        <v>57</v>
      </c>
      <c r="B12" s="105" t="s">
        <v>58</v>
      </c>
      <c r="C12" s="113">
        <v>2.85</v>
      </c>
      <c r="D12" s="110">
        <v>2.85</v>
      </c>
      <c r="E12" s="87"/>
    </row>
    <row r="13" customFormat="1" ht="30" customHeight="1" spans="1:5">
      <c r="A13" s="109" t="s">
        <v>59</v>
      </c>
      <c r="B13" s="105" t="s">
        <v>60</v>
      </c>
      <c r="C13" s="110">
        <v>22.06</v>
      </c>
      <c r="D13" s="110">
        <v>22.06</v>
      </c>
      <c r="E13" s="87"/>
    </row>
    <row r="14" ht="30" customHeight="1" spans="1:5">
      <c r="A14" s="109" t="s">
        <v>61</v>
      </c>
      <c r="B14" s="105" t="s">
        <v>62</v>
      </c>
      <c r="C14" s="106">
        <v>22.06</v>
      </c>
      <c r="D14" s="110">
        <v>22.06</v>
      </c>
      <c r="E14" s="87"/>
    </row>
    <row r="15" ht="30" customHeight="1" spans="1:5">
      <c r="A15" s="109" t="s">
        <v>63</v>
      </c>
      <c r="B15" s="105" t="s">
        <v>64</v>
      </c>
      <c r="C15" s="106">
        <v>6.31</v>
      </c>
      <c r="D15" s="110">
        <v>6.31</v>
      </c>
      <c r="E15" s="87"/>
    </row>
    <row r="16" ht="30" customHeight="1" spans="1:5">
      <c r="A16" s="109" t="s">
        <v>65</v>
      </c>
      <c r="B16" s="105" t="s">
        <v>66</v>
      </c>
      <c r="C16" s="106">
        <v>12.84</v>
      </c>
      <c r="D16" s="110">
        <v>12.84</v>
      </c>
      <c r="E16" s="87"/>
    </row>
    <row r="17" ht="30" customHeight="1" spans="1:5">
      <c r="A17" s="109" t="s">
        <v>67</v>
      </c>
      <c r="B17" s="105" t="s">
        <v>68</v>
      </c>
      <c r="C17" s="106">
        <v>2.91</v>
      </c>
      <c r="D17" s="110">
        <v>2.91</v>
      </c>
      <c r="E17" s="87"/>
    </row>
    <row r="18" ht="30" customHeight="1" spans="1:5">
      <c r="A18" s="62" t="s">
        <v>69</v>
      </c>
      <c r="B18" s="126" t="s">
        <v>70</v>
      </c>
      <c r="C18" s="99">
        <v>1200</v>
      </c>
      <c r="D18" s="99"/>
      <c r="E18" s="99">
        <v>1200</v>
      </c>
    </row>
    <row r="19" ht="30" customHeight="1" spans="1:5">
      <c r="A19" s="109" t="s">
        <v>71</v>
      </c>
      <c r="B19" s="126" t="s">
        <v>72</v>
      </c>
      <c r="C19" s="99">
        <v>1200</v>
      </c>
      <c r="D19" s="99"/>
      <c r="E19" s="99">
        <v>1200</v>
      </c>
    </row>
    <row r="20" ht="30" customHeight="1" spans="1:5">
      <c r="A20" s="109" t="s">
        <v>73</v>
      </c>
      <c r="B20" s="126" t="s">
        <v>74</v>
      </c>
      <c r="C20" s="99">
        <v>388</v>
      </c>
      <c r="D20" s="99"/>
      <c r="E20" s="99">
        <v>388</v>
      </c>
    </row>
    <row r="21" ht="30" customHeight="1" spans="1:5">
      <c r="A21" s="109" t="s">
        <v>75</v>
      </c>
      <c r="B21" s="126" t="s">
        <v>76</v>
      </c>
      <c r="C21" s="99">
        <v>388</v>
      </c>
      <c r="D21" s="99"/>
      <c r="E21" s="99">
        <v>388</v>
      </c>
    </row>
    <row r="22" ht="30" customHeight="1" spans="1:5">
      <c r="A22" s="109" t="s">
        <v>77</v>
      </c>
      <c r="B22" s="126" t="s">
        <v>78</v>
      </c>
      <c r="C22" s="99">
        <v>388</v>
      </c>
      <c r="D22" s="99"/>
      <c r="E22" s="99">
        <v>388</v>
      </c>
    </row>
    <row r="23" ht="30" customHeight="1" spans="1:5">
      <c r="A23" s="109" t="s">
        <v>79</v>
      </c>
      <c r="B23" s="126" t="s">
        <v>80</v>
      </c>
      <c r="C23" s="99">
        <v>1242.29</v>
      </c>
      <c r="D23" s="99">
        <v>698.82</v>
      </c>
      <c r="E23" s="99">
        <v>543.47</v>
      </c>
    </row>
    <row r="24" ht="30" customHeight="1" spans="1:5">
      <c r="A24" s="109" t="s">
        <v>81</v>
      </c>
      <c r="B24" s="126" t="s">
        <v>82</v>
      </c>
      <c r="C24" s="99">
        <v>1187.29</v>
      </c>
      <c r="D24" s="99">
        <v>698.82</v>
      </c>
      <c r="E24" s="99">
        <v>488.47</v>
      </c>
    </row>
    <row r="25" ht="30" customHeight="1" spans="1:5">
      <c r="A25" s="109" t="s">
        <v>83</v>
      </c>
      <c r="B25" s="126" t="s">
        <v>84</v>
      </c>
      <c r="C25" s="99">
        <v>322.24</v>
      </c>
      <c r="D25" s="99">
        <v>318.49</v>
      </c>
      <c r="E25" s="99">
        <v>3.75</v>
      </c>
    </row>
    <row r="26" ht="30" customHeight="1" spans="1:5">
      <c r="A26" s="109" t="s">
        <v>85</v>
      </c>
      <c r="B26" s="126" t="s">
        <v>86</v>
      </c>
      <c r="C26" s="99">
        <v>865.05</v>
      </c>
      <c r="D26" s="99">
        <v>380.33</v>
      </c>
      <c r="E26" s="99">
        <v>484.72</v>
      </c>
    </row>
    <row r="27" ht="30" customHeight="1" spans="1:5">
      <c r="A27" s="109" t="s">
        <v>87</v>
      </c>
      <c r="B27" s="126" t="s">
        <v>88</v>
      </c>
      <c r="C27" s="99">
        <v>55</v>
      </c>
      <c r="D27" s="99"/>
      <c r="E27" s="99">
        <v>55</v>
      </c>
    </row>
    <row r="28" ht="30" customHeight="1" spans="1:5">
      <c r="A28" s="109" t="s">
        <v>89</v>
      </c>
      <c r="B28" s="126" t="s">
        <v>90</v>
      </c>
      <c r="C28" s="99">
        <v>55</v>
      </c>
      <c r="D28" s="99"/>
      <c r="E28" s="99">
        <v>55</v>
      </c>
    </row>
    <row r="29" ht="30" customHeight="1" spans="1:5">
      <c r="A29" s="109" t="s">
        <v>91</v>
      </c>
      <c r="B29" s="126" t="s">
        <v>92</v>
      </c>
      <c r="C29" s="99">
        <v>35.35</v>
      </c>
      <c r="D29" s="99">
        <v>35.35</v>
      </c>
      <c r="E29" s="99"/>
    </row>
    <row r="30" ht="30" customHeight="1" spans="1:5">
      <c r="A30" s="109" t="s">
        <v>93</v>
      </c>
      <c r="B30" s="126" t="s">
        <v>94</v>
      </c>
      <c r="C30" s="99">
        <v>35.35</v>
      </c>
      <c r="D30" s="99">
        <v>35.35</v>
      </c>
      <c r="E30" s="99"/>
    </row>
    <row r="31" ht="30" customHeight="1" spans="1:5">
      <c r="A31" s="109" t="s">
        <v>95</v>
      </c>
      <c r="B31" s="126" t="s">
        <v>96</v>
      </c>
      <c r="C31" s="99">
        <v>35.35</v>
      </c>
      <c r="D31" s="99">
        <v>35.35</v>
      </c>
      <c r="E31" s="99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5" sqref="A5:F29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102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2" t="s">
        <v>103</v>
      </c>
      <c r="B3" s="82"/>
      <c r="C3" s="82"/>
      <c r="D3" s="82"/>
      <c r="E3" s="82"/>
      <c r="F3" s="82"/>
    </row>
    <row r="4" ht="14.25" customHeight="1" spans="1:6">
      <c r="A4" s="117"/>
      <c r="B4" s="117"/>
      <c r="C4" s="117"/>
      <c r="D4" s="117"/>
      <c r="E4" s="117"/>
      <c r="F4" s="84" t="s">
        <v>2</v>
      </c>
    </row>
    <row r="5" ht="24" customHeight="1" spans="1:6">
      <c r="A5" s="135" t="s">
        <v>3</v>
      </c>
      <c r="B5" s="103"/>
      <c r="C5" s="135" t="s">
        <v>4</v>
      </c>
      <c r="D5" s="103"/>
      <c r="E5" s="103"/>
      <c r="F5" s="103"/>
    </row>
    <row r="6" ht="24" customHeight="1" spans="1:6">
      <c r="A6" s="135" t="s">
        <v>5</v>
      </c>
      <c r="B6" s="135" t="s">
        <v>6</v>
      </c>
      <c r="C6" s="103" t="s">
        <v>40</v>
      </c>
      <c r="D6" s="103" t="s">
        <v>6</v>
      </c>
      <c r="E6" s="103"/>
      <c r="F6" s="103"/>
    </row>
    <row r="7" ht="24" customHeight="1" spans="1:6">
      <c r="A7" s="103"/>
      <c r="B7" s="103"/>
      <c r="C7" s="103"/>
      <c r="D7" s="103" t="s">
        <v>104</v>
      </c>
      <c r="E7" s="103" t="s">
        <v>41</v>
      </c>
      <c r="F7" s="103" t="s">
        <v>105</v>
      </c>
    </row>
    <row r="8" ht="28.5" customHeight="1" spans="1:6">
      <c r="A8" s="87" t="s">
        <v>11</v>
      </c>
      <c r="B8" s="118">
        <v>2949.4</v>
      </c>
      <c r="C8" s="119" t="s">
        <v>12</v>
      </c>
      <c r="D8" s="119"/>
      <c r="E8" s="119"/>
      <c r="F8" s="108"/>
    </row>
    <row r="9" ht="28.5" customHeight="1" spans="1:6">
      <c r="A9" s="87" t="s">
        <v>13</v>
      </c>
      <c r="B9" s="108"/>
      <c r="C9" s="119" t="s">
        <v>14</v>
      </c>
      <c r="D9" s="119"/>
      <c r="E9" s="119"/>
      <c r="F9" s="108"/>
    </row>
    <row r="10" ht="28.5" customHeight="1" spans="1:6">
      <c r="A10" s="87"/>
      <c r="B10" s="87"/>
      <c r="C10" s="119" t="s">
        <v>16</v>
      </c>
      <c r="D10" s="119"/>
      <c r="E10" s="119"/>
      <c r="F10" s="108"/>
    </row>
    <row r="11" ht="28.5" customHeight="1" spans="1:6">
      <c r="A11" s="87"/>
      <c r="B11" s="87"/>
      <c r="C11" s="87" t="s">
        <v>18</v>
      </c>
      <c r="D11" s="87"/>
      <c r="E11" s="87"/>
      <c r="F11" s="108"/>
    </row>
    <row r="12" ht="28.5" customHeight="1" spans="1:6">
      <c r="A12" s="87"/>
      <c r="B12" s="87"/>
      <c r="C12" s="119" t="s">
        <v>19</v>
      </c>
      <c r="D12" s="119"/>
      <c r="E12" s="119"/>
      <c r="F12" s="108"/>
    </row>
    <row r="13" ht="28.5" customHeight="1" spans="1:6">
      <c r="A13" s="87"/>
      <c r="B13" s="87"/>
      <c r="C13" s="119" t="s">
        <v>20</v>
      </c>
      <c r="D13" s="119"/>
      <c r="E13" s="119"/>
      <c r="F13" s="108"/>
    </row>
    <row r="14" ht="28.5" customHeight="1" spans="1:6">
      <c r="A14" s="87"/>
      <c r="B14" s="87"/>
      <c r="C14" s="87" t="s">
        <v>21</v>
      </c>
      <c r="D14" s="87"/>
      <c r="E14" s="87"/>
      <c r="F14" s="87"/>
    </row>
    <row r="15" ht="28.5" customHeight="1" spans="1:6">
      <c r="A15" s="87"/>
      <c r="B15" s="87"/>
      <c r="C15" s="87" t="s">
        <v>22</v>
      </c>
      <c r="D15" s="110">
        <v>61.7</v>
      </c>
      <c r="E15" s="110">
        <v>61.7</v>
      </c>
      <c r="F15" s="110"/>
    </row>
    <row r="16" ht="28.5" customHeight="1" spans="1:6">
      <c r="A16" s="87"/>
      <c r="B16" s="87"/>
      <c r="C16" s="119" t="s">
        <v>23</v>
      </c>
      <c r="D16" s="106">
        <v>22.06</v>
      </c>
      <c r="E16" s="106">
        <v>22.06</v>
      </c>
      <c r="F16" s="110"/>
    </row>
    <row r="17" ht="28.5" customHeight="1" spans="1:6">
      <c r="A17" s="87"/>
      <c r="B17" s="87"/>
      <c r="C17" s="119" t="s">
        <v>24</v>
      </c>
      <c r="D17" s="106"/>
      <c r="E17" s="106"/>
      <c r="F17" s="110"/>
    </row>
    <row r="18" ht="28.5" customHeight="1" spans="1:6">
      <c r="A18" s="87"/>
      <c r="B18" s="87"/>
      <c r="C18" s="87" t="s">
        <v>25</v>
      </c>
      <c r="D18" s="110">
        <v>1200</v>
      </c>
      <c r="E18" s="110">
        <v>1200</v>
      </c>
      <c r="F18" s="110"/>
    </row>
    <row r="19" ht="28.5" customHeight="1" spans="1:6">
      <c r="A19" s="87"/>
      <c r="B19" s="87"/>
      <c r="C19" s="87" t="s">
        <v>26</v>
      </c>
      <c r="D19" s="110">
        <v>388</v>
      </c>
      <c r="E19" s="110">
        <v>388</v>
      </c>
      <c r="F19" s="110"/>
    </row>
    <row r="20" ht="28.5" customHeight="1" spans="1:6">
      <c r="A20" s="87"/>
      <c r="B20" s="87"/>
      <c r="C20" s="87" t="s">
        <v>27</v>
      </c>
      <c r="D20" s="110">
        <v>1242.29</v>
      </c>
      <c r="E20" s="110">
        <v>1242.29</v>
      </c>
      <c r="F20" s="110"/>
    </row>
    <row r="21" ht="28.5" customHeight="1" spans="1:6">
      <c r="A21" s="87"/>
      <c r="B21" s="87"/>
      <c r="C21" s="87" t="s">
        <v>28</v>
      </c>
      <c r="D21" s="110"/>
      <c r="E21" s="110"/>
      <c r="F21" s="110"/>
    </row>
    <row r="22" ht="28.5" customHeight="1" spans="1:6">
      <c r="A22" s="87"/>
      <c r="B22" s="87"/>
      <c r="C22" s="87" t="s">
        <v>29</v>
      </c>
      <c r="D22" s="110"/>
      <c r="E22" s="110"/>
      <c r="F22" s="110"/>
    </row>
    <row r="23" ht="28.5" customHeight="1" spans="1:6">
      <c r="A23" s="87"/>
      <c r="B23" s="87"/>
      <c r="C23" s="87" t="s">
        <v>30</v>
      </c>
      <c r="D23" s="110"/>
      <c r="E23" s="110"/>
      <c r="F23" s="110"/>
    </row>
    <row r="24" ht="28.5" customHeight="1" spans="1:6">
      <c r="A24" s="87"/>
      <c r="B24" s="87"/>
      <c r="C24" s="87" t="s">
        <v>31</v>
      </c>
      <c r="D24" s="110"/>
      <c r="E24" s="110"/>
      <c r="F24" s="110"/>
    </row>
    <row r="25" ht="28.5" customHeight="1" spans="1:6">
      <c r="A25" s="87"/>
      <c r="B25" s="87"/>
      <c r="C25" s="87" t="s">
        <v>32</v>
      </c>
      <c r="D25" s="110">
        <v>35.35</v>
      </c>
      <c r="E25" s="110">
        <v>35.35</v>
      </c>
      <c r="F25" s="110"/>
    </row>
    <row r="26" ht="28.5" customHeight="1" spans="1:6">
      <c r="A26" s="87"/>
      <c r="B26" s="87"/>
      <c r="C26" s="87" t="s">
        <v>33</v>
      </c>
      <c r="D26" s="110"/>
      <c r="E26" s="110"/>
      <c r="F26" s="110"/>
    </row>
    <row r="27" ht="28.5" customHeight="1" spans="1:6">
      <c r="A27" s="87"/>
      <c r="B27" s="87"/>
      <c r="C27" s="87" t="s">
        <v>34</v>
      </c>
      <c r="D27" s="110"/>
      <c r="E27" s="110"/>
      <c r="F27" s="110"/>
    </row>
    <row r="28" ht="28.5" customHeight="1" spans="1:6">
      <c r="A28" s="87"/>
      <c r="B28" s="87"/>
      <c r="C28" s="87" t="s">
        <v>35</v>
      </c>
      <c r="D28" s="110"/>
      <c r="E28" s="110"/>
      <c r="F28" s="110"/>
    </row>
    <row r="29" ht="28.5" customHeight="1" spans="1:6">
      <c r="A29" s="103" t="s">
        <v>36</v>
      </c>
      <c r="B29" s="108"/>
      <c r="C29" s="103" t="s">
        <v>37</v>
      </c>
      <c r="D29" s="120">
        <f>SUM(D15:D28)</f>
        <v>2949.4</v>
      </c>
      <c r="E29" s="120">
        <f>SUM(E15:E28)</f>
        <v>2949.4</v>
      </c>
      <c r="F29" s="8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7" workbookViewId="0">
      <selection activeCell="F12" sqref="F12"/>
    </sheetView>
  </sheetViews>
  <sheetFormatPr defaultColWidth="6.875" defaultRowHeight="11.25"/>
  <cols>
    <col min="1" max="1" width="18.125" style="66" customWidth="1"/>
    <col min="2" max="2" width="13.2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44" t="s">
        <v>106</v>
      </c>
      <c r="B1" s="45"/>
      <c r="C1" s="45"/>
      <c r="D1" s="45"/>
      <c r="E1" s="45"/>
      <c r="F1" s="45"/>
      <c r="G1" s="45"/>
      <c r="H1" s="45"/>
      <c r="I1" s="76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6"/>
      <c r="J2" s="76"/>
      <c r="K2" s="76"/>
    </row>
    <row r="3" ht="29.25" customHeight="1" spans="1:11">
      <c r="A3" s="67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7" t="s">
        <v>2</v>
      </c>
      <c r="K4" s="77"/>
    </row>
    <row r="5" ht="26.25" customHeight="1" spans="1:11">
      <c r="A5" s="103" t="s">
        <v>40</v>
      </c>
      <c r="B5" s="103"/>
      <c r="C5" s="103" t="s">
        <v>108</v>
      </c>
      <c r="D5" s="103"/>
      <c r="E5" s="103"/>
      <c r="F5" s="103" t="s">
        <v>109</v>
      </c>
      <c r="G5" s="103"/>
      <c r="H5" s="103"/>
      <c r="I5" s="103" t="s">
        <v>110</v>
      </c>
      <c r="J5" s="103"/>
      <c r="K5" s="103"/>
    </row>
    <row r="6" s="65" customFormat="1" ht="30.75" customHeight="1" spans="1:11">
      <c r="A6" s="103" t="s">
        <v>45</v>
      </c>
      <c r="B6" s="103" t="s">
        <v>46</v>
      </c>
      <c r="C6" s="103" t="s">
        <v>111</v>
      </c>
      <c r="D6" s="103" t="s">
        <v>100</v>
      </c>
      <c r="E6" s="103" t="s">
        <v>101</v>
      </c>
      <c r="F6" s="103" t="s">
        <v>111</v>
      </c>
      <c r="G6" s="103" t="s">
        <v>100</v>
      </c>
      <c r="H6" s="103" t="s">
        <v>101</v>
      </c>
      <c r="I6" s="103" t="s">
        <v>111</v>
      </c>
      <c r="J6" s="103" t="s">
        <v>100</v>
      </c>
      <c r="K6" s="103" t="s">
        <v>101</v>
      </c>
    </row>
    <row r="7" s="65" customFormat="1" ht="30" customHeight="1" spans="1:11">
      <c r="A7" s="104" t="s">
        <v>47</v>
      </c>
      <c r="B7" s="105" t="s">
        <v>48</v>
      </c>
      <c r="C7" s="106">
        <v>62.84</v>
      </c>
      <c r="D7" s="106">
        <v>62.84</v>
      </c>
      <c r="E7" s="106"/>
      <c r="F7" s="60">
        <v>61.7</v>
      </c>
      <c r="G7" s="107">
        <v>61.7</v>
      </c>
      <c r="H7" s="108"/>
      <c r="I7" s="107">
        <f>(F7-C7)/C7</f>
        <v>-0.0181413112667091</v>
      </c>
      <c r="J7" s="107">
        <f>(G7-D7)/D7</f>
        <v>-0.0181413112667091</v>
      </c>
      <c r="K7" s="107"/>
    </row>
    <row r="8" s="65" customFormat="1" ht="30" customHeight="1" spans="1:11">
      <c r="A8" s="109" t="s">
        <v>49</v>
      </c>
      <c r="B8" s="105" t="s">
        <v>50</v>
      </c>
      <c r="C8" s="106">
        <v>62.84</v>
      </c>
      <c r="D8" s="106">
        <v>62.84</v>
      </c>
      <c r="E8" s="106"/>
      <c r="F8" s="106">
        <v>61.7</v>
      </c>
      <c r="G8" s="107">
        <v>61.7</v>
      </c>
      <c r="H8" s="108"/>
      <c r="I8" s="107">
        <f t="shared" ref="I8:I31" si="0">(F8-C8)/C8</f>
        <v>-0.0181413112667091</v>
      </c>
      <c r="J8" s="107">
        <f t="shared" ref="J8:J31" si="1">(G8-D8)/D8</f>
        <v>-0.0181413112667091</v>
      </c>
      <c r="K8" s="110"/>
    </row>
    <row r="9" s="65" customFormat="1" ht="30" customHeight="1" spans="1:11">
      <c r="A9" s="109" t="s">
        <v>51</v>
      </c>
      <c r="B9" s="105" t="s">
        <v>52</v>
      </c>
      <c r="C9" s="106">
        <v>24.19</v>
      </c>
      <c r="D9" s="106">
        <v>24.19</v>
      </c>
      <c r="E9" s="106"/>
      <c r="F9" s="60">
        <v>5.82</v>
      </c>
      <c r="G9" s="107">
        <v>5.82</v>
      </c>
      <c r="H9" s="108"/>
      <c r="I9" s="107">
        <f t="shared" si="0"/>
        <v>-0.759404712691195</v>
      </c>
      <c r="J9" s="107">
        <f t="shared" si="1"/>
        <v>-0.759404712691195</v>
      </c>
      <c r="K9" s="110"/>
    </row>
    <row r="10" s="65" customFormat="1" ht="30" customHeight="1" spans="1:11">
      <c r="A10" s="109" t="s">
        <v>53</v>
      </c>
      <c r="B10" s="105" t="s">
        <v>54</v>
      </c>
      <c r="C10" s="106">
        <v>38.66</v>
      </c>
      <c r="D10" s="106">
        <v>38.66</v>
      </c>
      <c r="E10" s="106"/>
      <c r="F10" s="106">
        <v>5.9</v>
      </c>
      <c r="G10" s="107">
        <v>5.9</v>
      </c>
      <c r="H10" s="108"/>
      <c r="I10" s="107">
        <f t="shared" si="0"/>
        <v>-0.847387480600103</v>
      </c>
      <c r="J10" s="107">
        <f t="shared" si="1"/>
        <v>-0.847387480600103</v>
      </c>
      <c r="K10" s="110"/>
    </row>
    <row r="11" s="65" customFormat="1" ht="30" customHeight="1" spans="1:11">
      <c r="A11" s="109" t="s">
        <v>55</v>
      </c>
      <c r="B11" s="105" t="s">
        <v>56</v>
      </c>
      <c r="C11" s="110">
        <v>62.84</v>
      </c>
      <c r="D11" s="110">
        <v>62.84</v>
      </c>
      <c r="E11" s="110"/>
      <c r="F11" s="106">
        <v>47.13</v>
      </c>
      <c r="G11" s="111">
        <v>47.13</v>
      </c>
      <c r="H11" s="112"/>
      <c r="I11" s="107">
        <f t="shared" si="0"/>
        <v>-0.25</v>
      </c>
      <c r="J11" s="107">
        <f t="shared" si="1"/>
        <v>-0.25</v>
      </c>
      <c r="K11" s="110"/>
    </row>
    <row r="12" customFormat="1" ht="30" customHeight="1" spans="1:11">
      <c r="A12" s="109" t="s">
        <v>57</v>
      </c>
      <c r="B12" s="105" t="s">
        <v>58</v>
      </c>
      <c r="C12" s="110"/>
      <c r="D12" s="110"/>
      <c r="E12" s="110"/>
      <c r="F12" s="113">
        <v>2.85</v>
      </c>
      <c r="G12" s="110">
        <v>2.85</v>
      </c>
      <c r="H12" s="87"/>
      <c r="I12" s="107"/>
      <c r="J12" s="107"/>
      <c r="K12" s="110"/>
    </row>
    <row r="13" ht="30" customHeight="1" spans="1:11">
      <c r="A13" s="109" t="s">
        <v>59</v>
      </c>
      <c r="B13" s="105" t="s">
        <v>60</v>
      </c>
      <c r="C13" s="106">
        <v>22.48</v>
      </c>
      <c r="D13" s="106">
        <v>22.48</v>
      </c>
      <c r="E13" s="106"/>
      <c r="F13" s="110">
        <v>22.06</v>
      </c>
      <c r="G13" s="110">
        <v>22.06</v>
      </c>
      <c r="H13" s="87"/>
      <c r="I13" s="107">
        <f t="shared" si="0"/>
        <v>-0.0186832740213524</v>
      </c>
      <c r="J13" s="107">
        <f t="shared" si="1"/>
        <v>-0.0186832740213524</v>
      </c>
      <c r="K13" s="110"/>
    </row>
    <row r="14" ht="30" customHeight="1" spans="1:11">
      <c r="A14" s="109" t="s">
        <v>61</v>
      </c>
      <c r="B14" s="105" t="s">
        <v>62</v>
      </c>
      <c r="C14" s="106">
        <v>22.48</v>
      </c>
      <c r="D14" s="106">
        <v>22.48</v>
      </c>
      <c r="E14" s="106"/>
      <c r="F14" s="106">
        <v>22.06</v>
      </c>
      <c r="G14" s="110">
        <v>22.06</v>
      </c>
      <c r="H14" s="87"/>
      <c r="I14" s="107">
        <f t="shared" si="0"/>
        <v>-0.0186832740213524</v>
      </c>
      <c r="J14" s="107">
        <f t="shared" si="1"/>
        <v>-0.0186832740213524</v>
      </c>
      <c r="K14" s="110"/>
    </row>
    <row r="15" ht="30" customHeight="1" spans="1:11">
      <c r="A15" s="109" t="s">
        <v>63</v>
      </c>
      <c r="B15" s="105" t="s">
        <v>64</v>
      </c>
      <c r="C15" s="106">
        <v>7.26</v>
      </c>
      <c r="D15" s="106">
        <v>7.26</v>
      </c>
      <c r="E15" s="106"/>
      <c r="F15" s="106">
        <v>6.31</v>
      </c>
      <c r="G15" s="110">
        <v>6.31</v>
      </c>
      <c r="H15" s="87"/>
      <c r="I15" s="107">
        <f t="shared" si="0"/>
        <v>-0.130853994490358</v>
      </c>
      <c r="J15" s="107">
        <f t="shared" si="1"/>
        <v>-0.130853994490358</v>
      </c>
      <c r="K15" s="110"/>
    </row>
    <row r="16" ht="30" customHeight="1" spans="1:11">
      <c r="A16" s="109" t="s">
        <v>65</v>
      </c>
      <c r="B16" s="105" t="s">
        <v>66</v>
      </c>
      <c r="C16" s="106">
        <v>11.6</v>
      </c>
      <c r="D16" s="106">
        <v>11.6</v>
      </c>
      <c r="E16" s="106"/>
      <c r="F16" s="106">
        <v>12.84</v>
      </c>
      <c r="G16" s="110">
        <v>12.84</v>
      </c>
      <c r="H16" s="87"/>
      <c r="I16" s="107">
        <f t="shared" si="0"/>
        <v>0.106896551724138</v>
      </c>
      <c r="J16" s="107">
        <f t="shared" si="1"/>
        <v>0.106896551724138</v>
      </c>
      <c r="K16" s="110"/>
    </row>
    <row r="17" ht="30" customHeight="1" spans="1:11">
      <c r="A17" s="109" t="s">
        <v>67</v>
      </c>
      <c r="B17" s="105" t="s">
        <v>68</v>
      </c>
      <c r="C17" s="100">
        <v>3.63</v>
      </c>
      <c r="D17" s="100">
        <v>3.63</v>
      </c>
      <c r="E17" s="100"/>
      <c r="F17" s="106">
        <v>2.91</v>
      </c>
      <c r="G17" s="110">
        <v>2.91</v>
      </c>
      <c r="H17" s="87"/>
      <c r="I17" s="107">
        <f t="shared" si="0"/>
        <v>-0.198347107438016</v>
      </c>
      <c r="J17" s="107">
        <f t="shared" si="1"/>
        <v>-0.198347107438016</v>
      </c>
      <c r="K17" s="100"/>
    </row>
    <row r="18" ht="30" customHeight="1" spans="1:11">
      <c r="A18" s="62" t="s">
        <v>69</v>
      </c>
      <c r="B18" s="105" t="s">
        <v>70</v>
      </c>
      <c r="C18" s="100"/>
      <c r="D18" s="100"/>
      <c r="E18" s="100"/>
      <c r="F18" s="99">
        <v>1200</v>
      </c>
      <c r="G18" s="99"/>
      <c r="H18" s="99">
        <v>1200</v>
      </c>
      <c r="I18" s="107"/>
      <c r="J18" s="107"/>
      <c r="K18" s="100"/>
    </row>
    <row r="19" ht="30" customHeight="1" spans="1:11">
      <c r="A19" s="109" t="s">
        <v>71</v>
      </c>
      <c r="B19" s="105" t="s">
        <v>72</v>
      </c>
      <c r="C19" s="100"/>
      <c r="D19" s="100"/>
      <c r="E19" s="100"/>
      <c r="F19" s="99">
        <v>1200</v>
      </c>
      <c r="G19" s="99"/>
      <c r="H19" s="99">
        <v>1200</v>
      </c>
      <c r="I19" s="107"/>
      <c r="J19" s="107"/>
      <c r="K19" s="100"/>
    </row>
    <row r="20" ht="30" customHeight="1" spans="1:11">
      <c r="A20" s="109" t="s">
        <v>73</v>
      </c>
      <c r="B20" s="105" t="s">
        <v>74</v>
      </c>
      <c r="C20" s="100">
        <v>387</v>
      </c>
      <c r="D20" s="100"/>
      <c r="E20" s="100">
        <v>387</v>
      </c>
      <c r="F20" s="99">
        <v>388</v>
      </c>
      <c r="G20" s="99"/>
      <c r="H20" s="99">
        <v>388</v>
      </c>
      <c r="I20" s="107"/>
      <c r="J20" s="107"/>
      <c r="K20" s="107"/>
    </row>
    <row r="21" ht="30" customHeight="1" spans="1:11">
      <c r="A21" s="109" t="s">
        <v>75</v>
      </c>
      <c r="B21" s="105" t="s">
        <v>76</v>
      </c>
      <c r="C21" s="100">
        <v>387</v>
      </c>
      <c r="D21" s="100"/>
      <c r="E21" s="100">
        <v>387</v>
      </c>
      <c r="F21" s="99">
        <v>388</v>
      </c>
      <c r="G21" s="99"/>
      <c r="H21" s="99">
        <v>388</v>
      </c>
      <c r="I21" s="107"/>
      <c r="J21" s="107"/>
      <c r="K21" s="107"/>
    </row>
    <row r="22" ht="30" customHeight="1" spans="1:11">
      <c r="A22" s="109" t="s">
        <v>77</v>
      </c>
      <c r="B22" s="105" t="s">
        <v>78</v>
      </c>
      <c r="C22" s="100">
        <v>387</v>
      </c>
      <c r="D22" s="100"/>
      <c r="E22" s="100">
        <v>387</v>
      </c>
      <c r="F22" s="99">
        <v>388</v>
      </c>
      <c r="G22" s="99"/>
      <c r="H22" s="99">
        <v>388</v>
      </c>
      <c r="I22" s="107"/>
      <c r="J22" s="107"/>
      <c r="K22" s="107"/>
    </row>
    <row r="23" ht="30" customHeight="1" spans="1:11">
      <c r="A23" s="109" t="s">
        <v>79</v>
      </c>
      <c r="B23" s="105" t="s">
        <v>80</v>
      </c>
      <c r="C23" s="100">
        <v>1738.47</v>
      </c>
      <c r="D23" s="100">
        <v>1065.75</v>
      </c>
      <c r="E23" s="100">
        <v>672.71</v>
      </c>
      <c r="F23" s="99">
        <v>1242.29</v>
      </c>
      <c r="G23" s="99">
        <v>698.82</v>
      </c>
      <c r="H23" s="99">
        <v>543.47</v>
      </c>
      <c r="I23" s="107">
        <f t="shared" si="0"/>
        <v>-0.285411885163391</v>
      </c>
      <c r="J23" s="107">
        <f t="shared" si="1"/>
        <v>-0.344292751583392</v>
      </c>
      <c r="K23" s="107">
        <f t="shared" ref="K23:K28" si="2">(H23-E23)/E23</f>
        <v>-0.192118446284432</v>
      </c>
    </row>
    <row r="24" ht="30" customHeight="1" spans="1:11">
      <c r="A24" s="109" t="s">
        <v>81</v>
      </c>
      <c r="B24" s="105" t="s">
        <v>82</v>
      </c>
      <c r="C24" s="100">
        <v>1333.47</v>
      </c>
      <c r="D24" s="100">
        <v>1065.75</v>
      </c>
      <c r="E24" s="100">
        <v>267.71</v>
      </c>
      <c r="F24" s="99">
        <v>1187.29</v>
      </c>
      <c r="G24" s="99">
        <v>698.82</v>
      </c>
      <c r="H24" s="99">
        <v>488.47</v>
      </c>
      <c r="I24" s="107">
        <f t="shared" si="0"/>
        <v>-0.109623763564235</v>
      </c>
      <c r="J24" s="107">
        <f t="shared" si="1"/>
        <v>-0.344292751583392</v>
      </c>
      <c r="K24" s="107">
        <f t="shared" si="2"/>
        <v>0.824623659930522</v>
      </c>
    </row>
    <row r="25" ht="30" customHeight="1" spans="1:11">
      <c r="A25" s="109" t="s">
        <v>83</v>
      </c>
      <c r="B25" s="105" t="s">
        <v>84</v>
      </c>
      <c r="C25" s="100">
        <v>436.36</v>
      </c>
      <c r="D25" s="100">
        <v>435.73</v>
      </c>
      <c r="E25" s="100">
        <v>0.63</v>
      </c>
      <c r="F25" s="99">
        <v>322.24</v>
      </c>
      <c r="G25" s="99">
        <v>318.49</v>
      </c>
      <c r="H25" s="99">
        <v>3.75</v>
      </c>
      <c r="I25" s="107">
        <f t="shared" si="0"/>
        <v>-0.261527179393162</v>
      </c>
      <c r="J25" s="107">
        <f t="shared" si="1"/>
        <v>-0.269065705827003</v>
      </c>
      <c r="K25" s="107">
        <f t="shared" si="2"/>
        <v>4.95238095238095</v>
      </c>
    </row>
    <row r="26" ht="30" customHeight="1" spans="1:11">
      <c r="A26" s="109" t="s">
        <v>85</v>
      </c>
      <c r="B26" s="105" t="s">
        <v>86</v>
      </c>
      <c r="C26" s="100">
        <v>897.73</v>
      </c>
      <c r="D26" s="100">
        <v>630.65</v>
      </c>
      <c r="E26" s="100">
        <v>267.09</v>
      </c>
      <c r="F26" s="99">
        <v>865.05</v>
      </c>
      <c r="G26" s="99">
        <v>380.33</v>
      </c>
      <c r="H26" s="99">
        <v>484.72</v>
      </c>
      <c r="I26" s="107">
        <f t="shared" si="0"/>
        <v>-0.0364029273835118</v>
      </c>
      <c r="J26" s="107">
        <f t="shared" si="1"/>
        <v>-0.396923808768731</v>
      </c>
      <c r="K26" s="107">
        <f t="shared" si="2"/>
        <v>0.814818974877382</v>
      </c>
    </row>
    <row r="27" ht="30" customHeight="1" spans="1:11">
      <c r="A27" s="109" t="s">
        <v>87</v>
      </c>
      <c r="B27" s="105" t="s">
        <v>88</v>
      </c>
      <c r="C27" s="100">
        <v>405</v>
      </c>
      <c r="D27" s="100"/>
      <c r="E27" s="100">
        <v>405</v>
      </c>
      <c r="F27" s="99">
        <v>55</v>
      </c>
      <c r="G27" s="99"/>
      <c r="H27" s="99">
        <v>55</v>
      </c>
      <c r="I27" s="107">
        <f t="shared" si="0"/>
        <v>-0.864197530864197</v>
      </c>
      <c r="J27" s="107"/>
      <c r="K27" s="107">
        <f t="shared" si="2"/>
        <v>-0.864197530864197</v>
      </c>
    </row>
    <row r="28" ht="30" customHeight="1" spans="1:11">
      <c r="A28" s="109" t="s">
        <v>89</v>
      </c>
      <c r="B28" s="105" t="s">
        <v>90</v>
      </c>
      <c r="C28" s="100">
        <v>405</v>
      </c>
      <c r="D28" s="100"/>
      <c r="E28" s="100">
        <v>405</v>
      </c>
      <c r="F28" s="99">
        <v>55</v>
      </c>
      <c r="G28" s="99"/>
      <c r="H28" s="99">
        <v>55</v>
      </c>
      <c r="I28" s="107">
        <f t="shared" si="0"/>
        <v>-0.864197530864197</v>
      </c>
      <c r="J28" s="107"/>
      <c r="K28" s="107">
        <f t="shared" si="2"/>
        <v>-0.864197530864197</v>
      </c>
    </row>
    <row r="29" ht="30" customHeight="1" spans="1:11">
      <c r="A29" s="109" t="s">
        <v>91</v>
      </c>
      <c r="B29" s="105" t="s">
        <v>92</v>
      </c>
      <c r="C29" s="100">
        <v>25.14</v>
      </c>
      <c r="D29" s="100">
        <v>25.14</v>
      </c>
      <c r="E29" s="100"/>
      <c r="F29" s="99">
        <v>35.35</v>
      </c>
      <c r="G29" s="99">
        <v>35.35</v>
      </c>
      <c r="H29" s="99"/>
      <c r="I29" s="107">
        <f t="shared" si="0"/>
        <v>0.40612569610183</v>
      </c>
      <c r="J29" s="107">
        <f t="shared" si="1"/>
        <v>0.40612569610183</v>
      </c>
      <c r="K29" s="107"/>
    </row>
    <row r="30" ht="30" customHeight="1" spans="1:11">
      <c r="A30" s="109" t="s">
        <v>93</v>
      </c>
      <c r="B30" s="105" t="s">
        <v>94</v>
      </c>
      <c r="C30" s="100">
        <v>25.14</v>
      </c>
      <c r="D30" s="100">
        <v>25.14</v>
      </c>
      <c r="E30" s="100"/>
      <c r="F30" s="99">
        <v>35.35</v>
      </c>
      <c r="G30" s="99">
        <v>35.35</v>
      </c>
      <c r="H30" s="99"/>
      <c r="I30" s="107">
        <f t="shared" si="0"/>
        <v>0.40612569610183</v>
      </c>
      <c r="J30" s="107">
        <f t="shared" si="1"/>
        <v>0.40612569610183</v>
      </c>
      <c r="K30" s="107"/>
    </row>
    <row r="31" ht="30" customHeight="1" spans="1:11">
      <c r="A31" s="109" t="s">
        <v>95</v>
      </c>
      <c r="B31" s="105" t="s">
        <v>96</v>
      </c>
      <c r="C31" s="100">
        <v>25.14</v>
      </c>
      <c r="D31" s="100">
        <v>25.14</v>
      </c>
      <c r="E31" s="100"/>
      <c r="F31" s="99">
        <v>35.35</v>
      </c>
      <c r="G31" s="99">
        <v>35.35</v>
      </c>
      <c r="H31" s="99"/>
      <c r="I31" s="107">
        <f t="shared" si="0"/>
        <v>0.40612569610183</v>
      </c>
      <c r="J31" s="107">
        <f t="shared" si="1"/>
        <v>0.40612569610183</v>
      </c>
      <c r="K31" s="10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16" sqref="C1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112</v>
      </c>
      <c r="B1" s="94"/>
      <c r="C1" s="94"/>
    </row>
    <row r="2" ht="44.25" customHeight="1" spans="1:5">
      <c r="A2" s="95" t="s">
        <v>113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114</v>
      </c>
      <c r="B4" s="98" t="s">
        <v>6</v>
      </c>
      <c r="C4" s="98" t="s">
        <v>115</v>
      </c>
    </row>
    <row r="5" ht="22.5" customHeight="1" spans="1:3">
      <c r="A5" s="99" t="s">
        <v>116</v>
      </c>
      <c r="B5" s="99">
        <v>777.65</v>
      </c>
      <c r="C5" s="99"/>
    </row>
    <row r="6" ht="22.5" customHeight="1" spans="1:3">
      <c r="A6" s="99" t="s">
        <v>117</v>
      </c>
      <c r="B6" s="99">
        <v>171.97</v>
      </c>
      <c r="C6" s="99"/>
    </row>
    <row r="7" ht="22.5" customHeight="1" spans="1:3">
      <c r="A7" s="99" t="s">
        <v>118</v>
      </c>
      <c r="B7" s="99">
        <v>53.33</v>
      </c>
      <c r="C7" s="99"/>
    </row>
    <row r="8" ht="22.5" customHeight="1" spans="1:3">
      <c r="A8" s="99" t="s">
        <v>119</v>
      </c>
      <c r="B8" s="99">
        <v>14.33</v>
      </c>
      <c r="C8" s="99"/>
    </row>
    <row r="9" ht="22.5" customHeight="1" spans="1:3">
      <c r="A9" s="99" t="s">
        <v>120</v>
      </c>
      <c r="B9" s="99">
        <v>71.99</v>
      </c>
      <c r="C9" s="99"/>
    </row>
    <row r="10" ht="22.5" customHeight="1" spans="1:3">
      <c r="A10" s="99" t="s">
        <v>121</v>
      </c>
      <c r="B10" s="99">
        <v>47.13</v>
      </c>
      <c r="C10" s="99"/>
    </row>
    <row r="11" ht="22.5" customHeight="1" spans="1:3">
      <c r="A11" s="99" t="s">
        <v>122</v>
      </c>
      <c r="B11" s="99">
        <v>2.85</v>
      </c>
      <c r="C11" s="99"/>
    </row>
    <row r="12" ht="22.5" customHeight="1" spans="1:3">
      <c r="A12" s="99" t="s">
        <v>123</v>
      </c>
      <c r="B12" s="99">
        <v>19.15</v>
      </c>
      <c r="C12" s="99"/>
    </row>
    <row r="13" ht="22.5" customHeight="1" spans="1:3">
      <c r="A13" s="99" t="s">
        <v>124</v>
      </c>
      <c r="B13" s="99">
        <v>2.91</v>
      </c>
      <c r="C13" s="99"/>
    </row>
    <row r="14" ht="22.5" customHeight="1" spans="1:3">
      <c r="A14" s="99" t="s">
        <v>125</v>
      </c>
      <c r="B14" s="100">
        <v>0.2</v>
      </c>
      <c r="C14" s="99"/>
    </row>
    <row r="15" ht="22.5" customHeight="1" spans="1:3">
      <c r="A15" s="99" t="s">
        <v>96</v>
      </c>
      <c r="B15" s="99">
        <v>35.35</v>
      </c>
      <c r="C15" s="99"/>
    </row>
    <row r="16" ht="22.5" customHeight="1" spans="1:3">
      <c r="A16" s="99" t="s">
        <v>126</v>
      </c>
      <c r="B16" s="99">
        <v>358.44</v>
      </c>
      <c r="C16" s="99"/>
    </row>
    <row r="17" ht="22.5" customHeight="1" spans="1:3">
      <c r="A17" s="99" t="s">
        <v>127</v>
      </c>
      <c r="B17" s="99">
        <v>28.29</v>
      </c>
      <c r="C17" s="99"/>
    </row>
    <row r="18" ht="22.5" customHeight="1" spans="1:3">
      <c r="A18" s="99" t="s">
        <v>128</v>
      </c>
      <c r="B18" s="99">
        <v>4</v>
      </c>
      <c r="C18" s="99"/>
    </row>
    <row r="19" ht="22.5" customHeight="1" spans="1:3">
      <c r="A19" s="99" t="s">
        <v>129</v>
      </c>
      <c r="B19" s="99">
        <v>1.79</v>
      </c>
      <c r="C19" s="99"/>
    </row>
    <row r="20" ht="22.5" customHeight="1" spans="1:3">
      <c r="A20" s="99" t="s">
        <v>130</v>
      </c>
      <c r="B20" s="99"/>
      <c r="C20" s="99"/>
    </row>
    <row r="21" ht="22.5" customHeight="1" spans="1:3">
      <c r="A21" s="99" t="s">
        <v>131</v>
      </c>
      <c r="B21" s="99"/>
      <c r="C21" s="99"/>
    </row>
    <row r="22" ht="22.5" customHeight="1" spans="1:3">
      <c r="A22" s="99" t="s">
        <v>132</v>
      </c>
      <c r="B22" s="99"/>
      <c r="C22" s="99"/>
    </row>
    <row r="23" ht="22.5" customHeight="1" spans="1:3">
      <c r="A23" s="99" t="s">
        <v>133</v>
      </c>
      <c r="B23" s="99"/>
      <c r="C23" s="99"/>
    </row>
    <row r="24" ht="22.5" customHeight="1" spans="1:3">
      <c r="A24" s="99" t="s">
        <v>134</v>
      </c>
      <c r="B24" s="99">
        <v>1.8</v>
      </c>
      <c r="C24" s="99"/>
    </row>
    <row r="25" ht="22.5" customHeight="1" spans="1:3">
      <c r="A25" s="99" t="s">
        <v>135</v>
      </c>
      <c r="B25" s="99"/>
      <c r="C25" s="99"/>
    </row>
    <row r="26" ht="22.5" customHeight="1" spans="1:3">
      <c r="A26" s="99" t="s">
        <v>136</v>
      </c>
      <c r="B26" s="99"/>
      <c r="C26" s="99"/>
    </row>
    <row r="27" ht="22.5" customHeight="1" spans="1:3">
      <c r="A27" s="99" t="s">
        <v>137</v>
      </c>
      <c r="B27" s="99">
        <v>0.95</v>
      </c>
      <c r="C27" s="99"/>
    </row>
    <row r="28" ht="22.5" customHeight="1" spans="1:3">
      <c r="A28" s="99" t="s">
        <v>138</v>
      </c>
      <c r="B28" s="99"/>
      <c r="C28" s="99"/>
    </row>
    <row r="29" ht="22.5" customHeight="1" spans="1:3">
      <c r="A29" s="99" t="s">
        <v>139</v>
      </c>
      <c r="B29" s="99"/>
      <c r="C29" s="99"/>
    </row>
    <row r="30" ht="22.5" customHeight="1" spans="1:3">
      <c r="A30" s="99" t="s">
        <v>140</v>
      </c>
      <c r="B30" s="99"/>
      <c r="C30" s="99"/>
    </row>
    <row r="31" ht="22.5" customHeight="1" spans="1:3">
      <c r="A31" s="99" t="s">
        <v>141</v>
      </c>
      <c r="B31" s="99"/>
      <c r="C31" s="99"/>
    </row>
    <row r="32" ht="22.5" customHeight="1" spans="1:3">
      <c r="A32" s="99" t="s">
        <v>142</v>
      </c>
      <c r="B32" s="99"/>
      <c r="C32" s="99"/>
    </row>
    <row r="33" ht="22.5" customHeight="1" spans="1:3">
      <c r="A33" s="99" t="s">
        <v>143</v>
      </c>
      <c r="B33" s="99"/>
      <c r="C33" s="99"/>
    </row>
    <row r="34" ht="22.5" customHeight="1" spans="1:3">
      <c r="A34" s="99" t="s">
        <v>144</v>
      </c>
      <c r="B34" s="99"/>
      <c r="C34" s="99"/>
    </row>
    <row r="35" ht="22.5" customHeight="1" spans="1:3">
      <c r="A35" s="99" t="s">
        <v>145</v>
      </c>
      <c r="B35" s="99"/>
      <c r="C35" s="99"/>
    </row>
    <row r="36" ht="22.5" customHeight="1" spans="1:3">
      <c r="A36" s="99" t="s">
        <v>146</v>
      </c>
      <c r="B36" s="99"/>
      <c r="C36" s="99"/>
    </row>
    <row r="37" ht="22.5" customHeight="1" spans="1:3">
      <c r="A37" s="99" t="s">
        <v>147</v>
      </c>
      <c r="B37" s="99">
        <v>0.96</v>
      </c>
      <c r="C37" s="99"/>
    </row>
    <row r="38" ht="22.5" customHeight="1" spans="1:3">
      <c r="A38" s="99" t="s">
        <v>148</v>
      </c>
      <c r="B38" s="99"/>
      <c r="C38" s="99"/>
    </row>
    <row r="39" ht="22.5" customHeight="1" spans="1:3">
      <c r="A39" s="99" t="s">
        <v>149</v>
      </c>
      <c r="B39" s="99"/>
      <c r="C39" s="99"/>
    </row>
    <row r="40" ht="22.5" customHeight="1" spans="1:3">
      <c r="A40" s="99" t="s">
        <v>150</v>
      </c>
      <c r="B40" s="99">
        <v>6.02</v>
      </c>
      <c r="C40" s="99"/>
    </row>
    <row r="41" ht="22.5" customHeight="1" spans="1:3">
      <c r="A41" s="99" t="s">
        <v>151</v>
      </c>
      <c r="B41" s="99">
        <v>1.2</v>
      </c>
      <c r="C41" s="99"/>
    </row>
    <row r="42" ht="22.5" customHeight="1" spans="1:3">
      <c r="A42" s="99" t="s">
        <v>152</v>
      </c>
      <c r="B42" s="99">
        <v>9.57</v>
      </c>
      <c r="C42" s="99"/>
    </row>
    <row r="43" ht="22.5" customHeight="1" spans="1:3">
      <c r="A43" s="99" t="s">
        <v>153</v>
      </c>
      <c r="B43" s="99"/>
      <c r="C43" s="99"/>
    </row>
    <row r="44" ht="22.5" customHeight="1" spans="1:3">
      <c r="A44" s="101" t="s">
        <v>154</v>
      </c>
      <c r="B44" s="99">
        <v>2</v>
      </c>
      <c r="C44" s="99"/>
    </row>
    <row r="45" ht="22.5" customHeight="1" spans="1:3">
      <c r="A45" s="99" t="s">
        <v>155</v>
      </c>
      <c r="B45" s="99">
        <v>11.99</v>
      </c>
      <c r="C45" s="99"/>
    </row>
    <row r="46" ht="22.5" customHeight="1" spans="1:3">
      <c r="A46" s="99" t="s">
        <v>156</v>
      </c>
      <c r="B46" s="99"/>
      <c r="C46" s="99"/>
    </row>
    <row r="47" ht="22.5" customHeight="1" spans="1:3">
      <c r="A47" s="99" t="s">
        <v>157</v>
      </c>
      <c r="B47" s="99">
        <v>6.61</v>
      </c>
      <c r="C47" s="99"/>
    </row>
    <row r="48" ht="22.5" customHeight="1" spans="1:3">
      <c r="A48" s="99" t="s">
        <v>158</v>
      </c>
      <c r="B48" s="99"/>
      <c r="C48" s="99"/>
    </row>
    <row r="49" ht="22.5" customHeight="1" spans="1:3">
      <c r="A49" s="99" t="s">
        <v>159</v>
      </c>
      <c r="B49" s="99">
        <v>4.46</v>
      </c>
      <c r="C49" s="99"/>
    </row>
    <row r="50" ht="22.5" customHeight="1" spans="1:3">
      <c r="A50" s="99" t="s">
        <v>160</v>
      </c>
      <c r="B50" s="99">
        <v>0.92</v>
      </c>
      <c r="C50" s="99"/>
    </row>
    <row r="51" ht="22.5" customHeight="1" spans="1:3">
      <c r="A51" s="99" t="s">
        <v>161</v>
      </c>
      <c r="B51" s="99"/>
      <c r="C51" s="99"/>
    </row>
    <row r="52" ht="22.5" customHeight="1" spans="1:3">
      <c r="A52" s="99" t="s">
        <v>162</v>
      </c>
      <c r="B52" s="99"/>
      <c r="C52" s="99"/>
    </row>
    <row r="53" ht="22.5" customHeight="1" spans="1:3">
      <c r="A53" s="99" t="s">
        <v>163</v>
      </c>
      <c r="B53" s="99"/>
      <c r="C53" s="99"/>
    </row>
    <row r="54" ht="22.5" customHeight="1" spans="1:3">
      <c r="A54" s="99" t="s">
        <v>164</v>
      </c>
      <c r="B54" s="99"/>
      <c r="C54" s="99"/>
    </row>
    <row r="55" ht="22.5" customHeight="1" spans="1:3">
      <c r="A55" s="99" t="s">
        <v>165</v>
      </c>
      <c r="B55" s="99"/>
      <c r="C55" s="99"/>
    </row>
    <row r="56" ht="22.5" customHeight="1" spans="1:3">
      <c r="A56" s="99" t="s">
        <v>166</v>
      </c>
      <c r="B56" s="99"/>
      <c r="C56" s="99"/>
    </row>
    <row r="57" ht="22.5" customHeight="1" spans="1:3">
      <c r="A57" s="98" t="s">
        <v>167</v>
      </c>
      <c r="B57" s="99"/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168</v>
      </c>
    </row>
    <row r="2" ht="19.5" customHeight="1" spans="1:2">
      <c r="A2" s="80"/>
      <c r="B2" s="81"/>
    </row>
    <row r="3" ht="30" customHeight="1" spans="1:2">
      <c r="A3" s="82" t="s">
        <v>169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109</v>
      </c>
    </row>
    <row r="6" ht="38.25" customHeight="1" spans="1:2">
      <c r="A6" s="86" t="s">
        <v>170</v>
      </c>
      <c r="B6" s="87">
        <v>1.2</v>
      </c>
    </row>
    <row r="7" ht="38.25" customHeight="1" spans="1:2">
      <c r="A7" s="87" t="s">
        <v>171</v>
      </c>
      <c r="B7" s="87"/>
    </row>
    <row r="8" ht="38.25" customHeight="1" spans="1:2">
      <c r="A8" s="87" t="s">
        <v>172</v>
      </c>
      <c r="B8" s="87"/>
    </row>
    <row r="9" ht="38.25" customHeight="1" spans="1:2">
      <c r="A9" s="88" t="s">
        <v>173</v>
      </c>
      <c r="B9" s="88">
        <v>1.2</v>
      </c>
    </row>
    <row r="10" ht="38.25" customHeight="1" spans="1:2">
      <c r="A10" s="89" t="s">
        <v>174</v>
      </c>
      <c r="B10" s="88">
        <v>1.2</v>
      </c>
    </row>
    <row r="11" ht="38.25" customHeight="1" spans="1:2">
      <c r="A11" s="90" t="s">
        <v>175</v>
      </c>
      <c r="B11" s="91"/>
    </row>
    <row r="12" ht="91.5" customHeight="1" spans="1:2">
      <c r="A12" s="92" t="s">
        <v>176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2" sqref="C12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4" t="s">
        <v>177</v>
      </c>
      <c r="B1" s="45"/>
      <c r="C1" s="45"/>
      <c r="D1" s="45"/>
      <c r="E1" s="45"/>
      <c r="F1" s="45"/>
      <c r="G1" s="45"/>
      <c r="H1" s="45"/>
      <c r="I1" s="45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6"/>
      <c r="K2" s="76"/>
    </row>
    <row r="3" ht="29.25" customHeight="1" spans="1:11">
      <c r="A3" s="67" t="s">
        <v>178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108</v>
      </c>
      <c r="D5" s="69"/>
      <c r="E5" s="69"/>
      <c r="F5" s="69" t="s">
        <v>109</v>
      </c>
      <c r="G5" s="69"/>
      <c r="H5" s="69"/>
      <c r="I5" s="69" t="s">
        <v>179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111</v>
      </c>
      <c r="D6" s="69" t="s">
        <v>100</v>
      </c>
      <c r="E6" s="69" t="s">
        <v>101</v>
      </c>
      <c r="F6" s="69" t="s">
        <v>111</v>
      </c>
      <c r="G6" s="69" t="s">
        <v>100</v>
      </c>
      <c r="H6" s="69" t="s">
        <v>101</v>
      </c>
      <c r="I6" s="69" t="s">
        <v>111</v>
      </c>
      <c r="J6" s="69" t="s">
        <v>100</v>
      </c>
      <c r="K6" s="69" t="s">
        <v>101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97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8" sqref="E8"/>
    </sheetView>
  </sheetViews>
  <sheetFormatPr defaultColWidth="9" defaultRowHeight="14.25" outlineLevelCol="7"/>
  <cols>
    <col min="1" max="1" width="27.25" customWidth="1"/>
    <col min="2" max="2" width="11.75" customWidth="1"/>
    <col min="3" max="4" width="11" customWidth="1"/>
    <col min="5" max="5" width="12.875" customWidth="1"/>
    <col min="6" max="6" width="10.375" customWidth="1"/>
    <col min="7" max="7" width="27.5" customWidth="1"/>
    <col min="8" max="8" width="18.75" customWidth="1"/>
  </cols>
  <sheetData>
    <row r="1" ht="18.75" spans="1:6">
      <c r="A1" s="44" t="s">
        <v>180</v>
      </c>
      <c r="B1" s="45"/>
      <c r="C1" s="45"/>
      <c r="D1" s="45"/>
      <c r="E1" s="45"/>
      <c r="F1" s="45"/>
    </row>
    <row r="2" ht="22.5" spans="1:8">
      <c r="A2" s="46" t="s">
        <v>181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182</v>
      </c>
      <c r="B4" s="51" t="s">
        <v>183</v>
      </c>
      <c r="C4" s="52" t="s">
        <v>184</v>
      </c>
      <c r="D4" s="52"/>
      <c r="E4" s="53" t="s">
        <v>185</v>
      </c>
      <c r="F4" s="54" t="s">
        <v>186</v>
      </c>
      <c r="G4" s="53" t="s">
        <v>187</v>
      </c>
      <c r="H4" s="53" t="s">
        <v>188</v>
      </c>
    </row>
    <row r="5" ht="21" customHeight="1" spans="1:8">
      <c r="A5" s="50"/>
      <c r="B5" s="51"/>
      <c r="C5" s="54" t="s">
        <v>189</v>
      </c>
      <c r="D5" s="54" t="s">
        <v>190</v>
      </c>
      <c r="E5" s="53"/>
      <c r="F5" s="54"/>
      <c r="G5" s="53"/>
      <c r="H5" s="53"/>
    </row>
    <row r="6" ht="34.5" customHeight="1" spans="1:8">
      <c r="A6" s="55"/>
      <c r="B6" s="56"/>
      <c r="C6" s="57"/>
      <c r="D6" s="57"/>
      <c r="E6" s="55"/>
      <c r="F6" s="58"/>
      <c r="G6" s="55"/>
      <c r="H6" s="58"/>
    </row>
    <row r="7" ht="34.5" customHeight="1" spans="1:8">
      <c r="A7" s="55"/>
      <c r="B7" s="56"/>
      <c r="C7" s="57"/>
      <c r="D7" s="57"/>
      <c r="E7" s="59"/>
      <c r="F7" s="58"/>
      <c r="G7" s="55"/>
      <c r="H7" s="58"/>
    </row>
    <row r="8" ht="34.5" customHeight="1" spans="1:8">
      <c r="A8" s="55"/>
      <c r="B8" s="60"/>
      <c r="C8" s="61"/>
      <c r="D8" s="57"/>
      <c r="E8" s="55"/>
      <c r="F8" s="58"/>
      <c r="G8" s="55"/>
      <c r="H8" s="58"/>
    </row>
    <row r="9" ht="34.5" customHeight="1" spans="1:8">
      <c r="A9" s="55"/>
      <c r="B9" s="60"/>
      <c r="C9" s="61"/>
      <c r="D9" s="57"/>
      <c r="E9" s="55"/>
      <c r="F9" s="58"/>
      <c r="G9" s="55"/>
      <c r="H9" s="58"/>
    </row>
    <row r="10" ht="34.5" customHeight="1" spans="1:8">
      <c r="A10" s="55"/>
      <c r="B10" s="60"/>
      <c r="C10" s="61"/>
      <c r="D10" s="57"/>
      <c r="E10" s="55"/>
      <c r="F10" s="58"/>
      <c r="G10" s="55"/>
      <c r="H10" s="58"/>
    </row>
    <row r="11" ht="34.5" customHeight="1" spans="1:8">
      <c r="A11" s="55"/>
      <c r="B11" s="60"/>
      <c r="C11" s="61"/>
      <c r="D11" s="57"/>
      <c r="E11" s="55"/>
      <c r="F11" s="58"/>
      <c r="G11" s="55"/>
      <c r="H11" s="58"/>
    </row>
    <row r="12" ht="34.5" customHeight="1" spans="1:8">
      <c r="A12" s="55"/>
      <c r="B12" s="60"/>
      <c r="C12" s="61"/>
      <c r="D12" s="57"/>
      <c r="E12" s="55"/>
      <c r="F12" s="58"/>
      <c r="G12" s="55"/>
      <c r="H12" s="58"/>
    </row>
    <row r="13" ht="39.75" customHeight="1" spans="1:8">
      <c r="A13" s="55"/>
      <c r="B13" s="60"/>
      <c r="C13" s="61"/>
      <c r="D13" s="57"/>
      <c r="E13" s="55"/>
      <c r="F13" s="58"/>
      <c r="G13" s="55"/>
      <c r="H13" s="58"/>
    </row>
    <row r="14" ht="34.5" customHeight="1" spans="1:8">
      <c r="A14" s="55"/>
      <c r="B14" s="60"/>
      <c r="C14" s="61"/>
      <c r="D14" s="57"/>
      <c r="E14" s="55"/>
      <c r="F14" s="58"/>
      <c r="G14" s="55"/>
      <c r="H14" s="58"/>
    </row>
    <row r="15" ht="34.5" customHeight="1" spans="1:8">
      <c r="A15" s="55"/>
      <c r="B15" s="56"/>
      <c r="C15" s="57"/>
      <c r="D15" s="57"/>
      <c r="E15" s="55"/>
      <c r="F15" s="58"/>
      <c r="G15" s="55"/>
      <c r="H15" s="58"/>
    </row>
    <row r="16" ht="34.5" customHeight="1" spans="1:8">
      <c r="A16" s="62"/>
      <c r="B16" s="57"/>
      <c r="C16" s="57"/>
      <c r="D16" s="57"/>
      <c r="E16" s="63"/>
      <c r="F16" s="58"/>
      <c r="G16" s="58"/>
      <c r="H16" s="58"/>
    </row>
    <row r="17" spans="1:8">
      <c r="A17" s="64"/>
      <c r="B17" s="64"/>
      <c r="C17" s="64"/>
      <c r="D17" s="64"/>
      <c r="E17" s="64"/>
      <c r="F17" s="64"/>
      <c r="G17" s="64"/>
      <c r="H17" s="64"/>
    </row>
    <row r="18" spans="1:8">
      <c r="A18" s="64"/>
      <c r="B18" s="64"/>
      <c r="C18" s="64"/>
      <c r="D18" s="64"/>
      <c r="E18" s="64"/>
      <c r="F18" s="64"/>
      <c r="G18" s="64"/>
      <c r="H18" s="6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44" right="0.29" top="0.747916666666667" bottom="0.21" header="0.313888888888889" footer="0.1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0" sqref="K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193</v>
      </c>
      <c r="B4" s="31" t="s">
        <v>194</v>
      </c>
      <c r="C4" s="31" t="s">
        <v>195</v>
      </c>
      <c r="D4" s="31" t="s">
        <v>196</v>
      </c>
      <c r="E4" s="8" t="s">
        <v>197</v>
      </c>
      <c r="F4" s="8"/>
      <c r="G4" s="8"/>
      <c r="H4" s="8"/>
      <c r="I4" s="8"/>
      <c r="J4" s="8"/>
      <c r="K4" s="8"/>
      <c r="L4" s="8"/>
      <c r="M4" s="8"/>
      <c r="N4" s="40" t="s">
        <v>198</v>
      </c>
    </row>
    <row r="5" ht="37.5" customHeight="1" spans="1:14">
      <c r="A5" s="9"/>
      <c r="B5" s="31"/>
      <c r="C5" s="31"/>
      <c r="D5" s="31"/>
      <c r="E5" s="10" t="s">
        <v>199</v>
      </c>
      <c r="F5" s="8" t="s">
        <v>41</v>
      </c>
      <c r="G5" s="8"/>
      <c r="H5" s="8"/>
      <c r="I5" s="8"/>
      <c r="J5" s="41"/>
      <c r="K5" s="41"/>
      <c r="L5" s="23" t="s">
        <v>200</v>
      </c>
      <c r="M5" s="23" t="s">
        <v>201</v>
      </c>
      <c r="N5" s="42"/>
    </row>
    <row r="6" ht="78.75" customHeight="1" spans="1:14">
      <c r="A6" s="13"/>
      <c r="B6" s="31"/>
      <c r="C6" s="31"/>
      <c r="D6" s="31"/>
      <c r="E6" s="10"/>
      <c r="F6" s="14" t="s">
        <v>202</v>
      </c>
      <c r="G6" s="10" t="s">
        <v>203</v>
      </c>
      <c r="H6" s="10" t="s">
        <v>204</v>
      </c>
      <c r="I6" s="10" t="s">
        <v>205</v>
      </c>
      <c r="J6" s="10" t="s">
        <v>206</v>
      </c>
      <c r="K6" s="24" t="s">
        <v>207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97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9" sqref="F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210</v>
      </c>
      <c r="B4" s="7" t="s">
        <v>211</v>
      </c>
      <c r="C4" s="8" t="s">
        <v>197</v>
      </c>
      <c r="D4" s="8"/>
      <c r="E4" s="8"/>
      <c r="F4" s="8"/>
      <c r="G4" s="8"/>
      <c r="H4" s="8"/>
      <c r="I4" s="8"/>
      <c r="J4" s="8"/>
      <c r="K4" s="8"/>
      <c r="L4" s="7" t="s">
        <v>115</v>
      </c>
    </row>
    <row r="5" ht="25.5" customHeight="1" spans="1:12">
      <c r="A5" s="9"/>
      <c r="B5" s="9"/>
      <c r="C5" s="10" t="s">
        <v>199</v>
      </c>
      <c r="D5" s="11" t="s">
        <v>212</v>
      </c>
      <c r="E5" s="12"/>
      <c r="F5" s="12"/>
      <c r="G5" s="12"/>
      <c r="H5" s="12"/>
      <c r="I5" s="22"/>
      <c r="J5" s="23" t="s">
        <v>200</v>
      </c>
      <c r="K5" s="23" t="s">
        <v>201</v>
      </c>
      <c r="L5" s="9"/>
    </row>
    <row r="6" ht="81" customHeight="1" spans="1:12">
      <c r="A6" s="13"/>
      <c r="B6" s="13"/>
      <c r="C6" s="10"/>
      <c r="D6" s="14" t="s">
        <v>202</v>
      </c>
      <c r="E6" s="10" t="s">
        <v>203</v>
      </c>
      <c r="F6" s="10" t="s">
        <v>204</v>
      </c>
      <c r="G6" s="10" t="s">
        <v>205</v>
      </c>
      <c r="H6" s="10" t="s">
        <v>206</v>
      </c>
      <c r="I6" s="24" t="s">
        <v>213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2020-05-22T02:30:00Z</cp:lastPrinted>
  <dcterms:modified xsi:type="dcterms:W3CDTF">2020-05-22T08:25:47Z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