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<sst xmlns="http://schemas.openxmlformats.org/spreadsheetml/2006/main" count="343" uniqueCount="194">
  <si>
    <t>表1</t>
  </si>
  <si>
    <t>孝义市商业总公司2020年部门收支总表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</si>
  <si>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</si>
  <si>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</si>
  <si>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</si>
  <si>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</si>
  <si>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</si>
  <si>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</si>
  <si>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</si>
  <si>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</si>
  <si>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</si>
  <si>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</si>
  <si>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</si>
  <si>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</si>
  <si>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</si>
  <si>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</si>
  <si>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</si>
  <si>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</si>
  <si>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</si>
  <si>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</si>
  <si>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</si>
  <si>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</si>
  <si>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</si>
  <si>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</si>
  <si>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</si>
  <si>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</si>
  <si>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</si>
  <si>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</si>
  <si>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</si>
  <si>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</si>
  <si>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</si>
  <si>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</si>
  <si>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</si>
  <si>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</si>
  <si>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</si>
  <si>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</si>
  <si>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</si>
  <si>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</si>
  <si>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</si>
  <si>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孝义市商业总公司2020年部门收入总表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</si>
  <si>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</si>
  <si>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</si>
  <si>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</si>
  <si>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</si>
  <si>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</si>
  <si>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</si>
  <si>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</si>
  <si>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216</t>
  </si>
  <si>
    <t>商业服务业等支出</t>
  </si>
  <si>
    <t xml:space="preserve">  21602</t>
  </si>
  <si>
    <t>商业流通事务</t>
  </si>
  <si>
    <t xml:space="preserve">    2160250</t>
  </si>
  <si>
    <t>事业运行（商业流通事务）</t>
  </si>
  <si>
    <t>208</t>
  </si>
  <si>
    <t>社会保障和就业支出</t>
  </si>
  <si>
    <t xml:space="preserve">  20805</t>
  </si>
  <si>
    <t xml:space="preserve">    行政事业单位养老支出</t>
  </si>
  <si>
    <t xml:space="preserve">    2080502</t>
  </si>
  <si>
    <t xml:space="preserve">    事业单位离退休</t>
  </si>
  <si>
    <t xml:space="preserve">    2080505</t>
  </si>
  <si>
    <t>机关事业单位基本养老保险缴费支出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</si>
  <si>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</si>
  <si>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</si>
  <si>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</si>
  <si>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</si>
  <si>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</si>
  <si>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</si>
  <si>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</si>
  <si>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</si>
  <si>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</si>
  <si>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</si>
  <si>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</si>
  <si>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</si>
  <si>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合计</t>
  </si>
  <si>
    <t>表3</t>
  </si>
  <si>
    <t>孝义市商业总公司2020年部门支出总表</t>
  </si>
  <si>
    <t>基本支出</t>
  </si>
  <si>
    <t>项目支出</t>
  </si>
  <si>
    <t>表4</t>
  </si>
  <si>
    <t>孝义市商业总公司2020年财政拨款收支总表</t>
  </si>
  <si>
    <t>小计</t>
  </si>
  <si>
    <t>政府性基金预算</t>
  </si>
  <si>
    <t>表5</t>
  </si>
  <si>
    <t>孝义市商业总公司2020年一般公共预算支出表</t>
  </si>
  <si>
    <t>2019年预算数</t>
  </si>
  <si>
    <t>2020年预算数</t>
  </si>
  <si>
    <t>2020年预算数比2019年预算数增减%</t>
  </si>
  <si>
    <t>机关事业单位职业年金缴费支出</t>
  </si>
  <si>
    <t>2101102</t>
  </si>
  <si>
    <t>表6</t>
  </si>
  <si>
    <t>孝义市商业总公司2020年一般公共预算基本支出经济科目表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</si>
  <si>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</si>
  <si>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</si>
  <si>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</si>
  <si>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</si>
  <si>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</si>
  <si>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</si>
  <si>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</si>
  <si>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</si>
  <si>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</si>
  <si>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</si>
  <si>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</si>
  <si>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</si>
  <si>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</si>
  <si>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</si>
  <si>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</si>
  <si>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</si>
  <si>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</si>
  <si>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</si>
  <si>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</si>
  <si>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</si>
  <si>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</si>
  <si>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</si>
  <si>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</si>
  <si>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</si>
  <si>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</si>
  <si>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</si>
  <si>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</si>
  <si>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</si>
  <si>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</si>
  <si>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</si>
  <si>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</si>
  <si>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</si>
  <si>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</si>
  <si>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</si>
  <si>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</si>
  <si>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</si>
  <si>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</si>
  <si>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</si>
  <si>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</si>
  <si>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</si>
  <si>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</si>
  <si>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</si>
  <si>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</si>
  <si>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</si>
  <si>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</si>
  <si>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</si>
  <si>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</si>
  <si>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</si>
  <si>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</si>
  <si>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</si>
  <si>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</si>
  <si>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</si>
  <si>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</si>
  <si>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</si>
  <si>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</si>
  <si>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</si>
  <si>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孝义市商业总公司2020年一般公共预算“三公”经费支出情况统计表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</si>
  <si>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</si>
  <si>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</si>
  <si>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</si>
  <si>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</si>
  <si>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</si>
  <si>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</si>
  <si>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</si>
  <si>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</si>
  <si>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孝义市商业总公司2020年政府性基金预算支出表</t>
  </si>
  <si>
    <t>2020年预算比2019年预算数增减</t>
  </si>
  <si>
    <t>合      计</t>
  </si>
  <si>
    <t>表9</t>
  </si>
  <si>
    <t>孝义市商业总公司2020年一般公共预算重点项目绩效目标表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</si>
  <si>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</si>
  <si>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</si>
  <si>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</si>
  <si>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</si>
  <si>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</si>
  <si>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</si>
  <si>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</si>
  <si>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</si>
  <si>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</si>
  <si>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</si>
  <si>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</si>
  <si>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孝义市商业总公司2020年政府采购预算表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</si>
  <si>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</si>
  <si>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</si>
  <si>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</si>
  <si>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</si>
  <si>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</si>
  <si>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</si>
  <si>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</si>
  <si>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</si>
  <si>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</si>
  <si>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</si>
  <si>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</si>
  <si>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</si>
  <si>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</si>
  <si>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</si>
  <si>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</si>
  <si>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</si>
  <si>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孝义市商业总公司2020年政府购买服务支出预算表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</si>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</sst>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\ \ \ \ @"/>
    <numFmt numFmtId="179" formatCode="0_ "/>
    <numFmt numFmtId="180" formatCode="\ \ \ \ \ \ \ \ @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 wrapText="1"/>
      <protection locked="0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80" fontId="0" fillId="0" borderId="1" xfId="0" applyNumberFormat="1" applyFont="1" applyBorder="1" applyAlignment="1" applyProtection="1">
      <alignment vertical="center" wrapText="1"/>
    </xf>
    <xf numFmtId="180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80" fontId="0" fillId="0" borderId="1" xfId="0" applyNumberFormat="1" applyFont="1" applyBorder="1" applyAlignment="1" applyProtection="1">
      <alignment horizontal="left" vertical="center" wrapText="1"/>
    </xf>
    <xf numFmtId="180" fontId="0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F15" sqref="F15:F2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1"/>
      <c r="B4" s="111"/>
      <c r="C4" s="111"/>
      <c r="D4" s="111"/>
      <c r="E4" s="111"/>
      <c r="F4" s="111"/>
      <c r="G4" s="111"/>
      <c r="H4" s="78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14" t="s">
        <v>6</v>
      </c>
      <c r="C6" s="129"/>
      <c r="D6" s="115"/>
      <c r="E6" s="119" t="s">
        <v>7</v>
      </c>
      <c r="F6" s="114" t="s">
        <v>6</v>
      </c>
      <c r="G6" s="129"/>
      <c r="H6" s="115"/>
    </row>
    <row r="7" ht="48.75" customHeight="1" spans="1:8">
      <c r="A7" s="116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67">
        <v>58.83</v>
      </c>
      <c r="C8" s="67">
        <v>60.16</v>
      </c>
      <c r="D8" s="100">
        <f>(C8-B8)/B8*100</f>
        <v>2.26075131735509</v>
      </c>
      <c r="E8" s="65" t="s">
        <v>12</v>
      </c>
      <c r="F8" s="64"/>
      <c r="G8" s="64"/>
      <c r="H8" s="130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1">
        <v>10.21</v>
      </c>
      <c r="G15" s="131">
        <v>13.65</v>
      </c>
      <c r="H15" s="100">
        <f>(G15-F15)/F15*100</f>
        <v>33.692458374143</v>
      </c>
    </row>
    <row r="16" ht="24" customHeight="1" spans="1:8">
      <c r="A16" s="67"/>
      <c r="B16" s="67"/>
      <c r="C16" s="67"/>
      <c r="D16" s="67"/>
      <c r="E16" s="65" t="s">
        <v>23</v>
      </c>
      <c r="F16" s="132">
        <v>2.04</v>
      </c>
      <c r="G16" s="133">
        <v>2.24</v>
      </c>
      <c r="H16" s="100">
        <f>(G16-F16)/F16*100</f>
        <v>9.80392156862746</v>
      </c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4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1"/>
      <c r="G18" s="131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>
        <v>43.86</v>
      </c>
      <c r="G22" s="67">
        <v>40.12</v>
      </c>
      <c r="H22" s="100">
        <f>(G22-F22)/F22*100</f>
        <v>-8.52713178294574</v>
      </c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2.72</v>
      </c>
      <c r="G25" s="67">
        <v>4.15</v>
      </c>
      <c r="H25" s="100">
        <f>(G25-F25)/F25*100</f>
        <v>52.5735294117647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7">
        <v>58.83</v>
      </c>
      <c r="C29" s="67">
        <v>60.16</v>
      </c>
      <c r="D29" s="100">
        <f>(C29-B29)/B29*100</f>
        <v>2.26075131735509</v>
      </c>
      <c r="E29" s="63" t="s">
        <v>37</v>
      </c>
      <c r="F29" s="72">
        <v>58.83</v>
      </c>
      <c r="G29" s="72">
        <v>60.16</v>
      </c>
      <c r="H29" s="100">
        <f>(G29-F29)/F29*100</f>
        <v>2.26075131735509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C6" sqref="C6:C19"/>
    </sheetView>
  </sheetViews>
  <sheetFormatPr defaultColWidth="6.875" defaultRowHeight="11.25" outlineLevelCol="6"/>
  <cols>
    <col min="1" max="1" width="20.625" style="60" customWidth="1"/>
    <col min="2" max="2" width="33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64" t="s">
        <v>47</v>
      </c>
      <c r="B6" s="122" t="s">
        <v>48</v>
      </c>
      <c r="C6" s="99">
        <v>40.12</v>
      </c>
      <c r="D6" s="99">
        <v>40.12</v>
      </c>
      <c r="E6" s="72"/>
      <c r="F6" s="72"/>
      <c r="G6" s="72"/>
    </row>
    <row r="7" s="59" customFormat="1" ht="25.5" customHeight="1" spans="1:7">
      <c r="A7" s="64" t="s">
        <v>49</v>
      </c>
      <c r="B7" s="123" t="s">
        <v>50</v>
      </c>
      <c r="C7" s="99">
        <v>40.12</v>
      </c>
      <c r="D7" s="99">
        <v>40.12</v>
      </c>
      <c r="E7" s="72"/>
      <c r="F7" s="72"/>
      <c r="G7" s="72"/>
    </row>
    <row r="8" s="59" customFormat="1" ht="25.5" customHeight="1" spans="1:7">
      <c r="A8" s="64" t="s">
        <v>51</v>
      </c>
      <c r="B8" s="124" t="s">
        <v>52</v>
      </c>
      <c r="C8" s="99">
        <v>40.12</v>
      </c>
      <c r="D8" s="99">
        <v>40.12</v>
      </c>
      <c r="E8" s="72"/>
      <c r="F8" s="72"/>
      <c r="G8" s="72"/>
    </row>
    <row r="9" s="59" customFormat="1" ht="25.5" customHeight="1" spans="1:7">
      <c r="A9" s="64" t="s">
        <v>53</v>
      </c>
      <c r="B9" s="122" t="s">
        <v>54</v>
      </c>
      <c r="C9" s="99">
        <v>13.65</v>
      </c>
      <c r="D9" s="99">
        <v>13.65</v>
      </c>
      <c r="E9" s="72"/>
      <c r="F9" s="72"/>
      <c r="G9" s="72"/>
    </row>
    <row r="10" s="59" customFormat="1" ht="25.5" customHeight="1" spans="1:7">
      <c r="A10" s="64" t="s">
        <v>55</v>
      </c>
      <c r="B10" s="122" t="s">
        <v>56</v>
      </c>
      <c r="C10" s="99">
        <v>13.65</v>
      </c>
      <c r="D10" s="99">
        <v>13.65</v>
      </c>
      <c r="E10" s="72"/>
      <c r="F10" s="72"/>
      <c r="G10" s="72"/>
    </row>
    <row r="11" s="59" customFormat="1" ht="25.5" customHeight="1" spans="1:7">
      <c r="A11" s="64" t="s">
        <v>57</v>
      </c>
      <c r="B11" s="123" t="s">
        <v>58</v>
      </c>
      <c r="C11" s="99">
        <v>8.12</v>
      </c>
      <c r="D11" s="99">
        <v>8.12</v>
      </c>
      <c r="E11" s="72"/>
      <c r="F11" s="72"/>
      <c r="G11" s="72"/>
    </row>
    <row r="12" customFormat="1" ht="25.5" customHeight="1" spans="1:7">
      <c r="A12" s="64" t="s">
        <v>59</v>
      </c>
      <c r="B12" s="125" t="s">
        <v>60</v>
      </c>
      <c r="C12" s="117">
        <v>5.53</v>
      </c>
      <c r="D12" s="117">
        <v>5.53</v>
      </c>
      <c r="E12" s="73"/>
      <c r="F12" s="73"/>
      <c r="G12" s="73"/>
    </row>
    <row r="13" customFormat="1" ht="25.5" customHeight="1" spans="1:7">
      <c r="A13" s="64" t="s">
        <v>61</v>
      </c>
      <c r="B13" s="98" t="s">
        <v>62</v>
      </c>
      <c r="C13" s="99">
        <v>4.15</v>
      </c>
      <c r="D13" s="99">
        <v>4.15</v>
      </c>
      <c r="E13" s="67"/>
      <c r="F13" s="67"/>
      <c r="G13" s="67"/>
    </row>
    <row r="14" customFormat="1" ht="25.5" customHeight="1" spans="1:7">
      <c r="A14" s="64" t="s">
        <v>63</v>
      </c>
      <c r="B14" s="123" t="s">
        <v>64</v>
      </c>
      <c r="C14" s="99">
        <v>4.15</v>
      </c>
      <c r="D14" s="99">
        <v>4.15</v>
      </c>
      <c r="E14" s="67"/>
      <c r="F14" s="67"/>
      <c r="G14" s="67"/>
    </row>
    <row r="15" customFormat="1" ht="25.5" customHeight="1" spans="1:7">
      <c r="A15" s="64" t="s">
        <v>65</v>
      </c>
      <c r="B15" s="126" t="s">
        <v>66</v>
      </c>
      <c r="C15" s="99">
        <v>4.15</v>
      </c>
      <c r="D15" s="99">
        <v>4.15</v>
      </c>
      <c r="E15" s="67"/>
      <c r="F15" s="67"/>
      <c r="G15" s="67"/>
    </row>
    <row r="16" ht="25.5" customHeight="1" spans="1:7">
      <c r="A16" s="64" t="s">
        <v>67</v>
      </c>
      <c r="B16" s="122" t="s">
        <v>68</v>
      </c>
      <c r="C16" s="99">
        <v>2.24</v>
      </c>
      <c r="D16" s="99">
        <v>2.24</v>
      </c>
      <c r="E16" s="67"/>
      <c r="F16" s="67"/>
      <c r="G16" s="67"/>
    </row>
    <row r="17" ht="25.5" customHeight="1" spans="1:7">
      <c r="A17" s="64" t="s">
        <v>69</v>
      </c>
      <c r="B17" s="123" t="s">
        <v>70</v>
      </c>
      <c r="C17" s="99">
        <v>2.24</v>
      </c>
      <c r="D17" s="99">
        <v>2.24</v>
      </c>
      <c r="E17" s="67"/>
      <c r="F17" s="67"/>
      <c r="G17" s="67"/>
    </row>
    <row r="18" ht="25.5" customHeight="1" spans="1:7">
      <c r="A18" s="64" t="s">
        <v>71</v>
      </c>
      <c r="B18" s="124" t="s">
        <v>72</v>
      </c>
      <c r="C18" s="99">
        <v>2.24</v>
      </c>
      <c r="D18" s="99">
        <v>2.24</v>
      </c>
      <c r="E18" s="67"/>
      <c r="F18" s="67"/>
      <c r="G18" s="67"/>
    </row>
    <row r="19" ht="23" customHeight="1" spans="1:7">
      <c r="A19" s="127" t="s">
        <v>73</v>
      </c>
      <c r="B19" s="127"/>
      <c r="C19" s="99">
        <v>60.16</v>
      </c>
      <c r="D19" s="99">
        <v>60.16</v>
      </c>
      <c r="E19" s="128"/>
      <c r="F19" s="128"/>
      <c r="G19" s="12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3" workbookViewId="0">
      <selection activeCell="I21" sqref="I2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40</v>
      </c>
      <c r="B5" s="115"/>
      <c r="C5" s="82" t="s">
        <v>37</v>
      </c>
      <c r="D5" s="82" t="s">
        <v>76</v>
      </c>
      <c r="E5" s="82" t="s">
        <v>77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64" t="s">
        <v>47</v>
      </c>
      <c r="B7" s="65" t="s">
        <v>48</v>
      </c>
      <c r="C7" s="99">
        <v>40.12</v>
      </c>
      <c r="D7" s="99">
        <v>39.76</v>
      </c>
      <c r="E7" s="100">
        <v>0.36</v>
      </c>
    </row>
    <row r="8" s="59" customFormat="1" ht="30" customHeight="1" spans="1:5">
      <c r="A8" s="64" t="s">
        <v>49</v>
      </c>
      <c r="B8" s="101" t="s">
        <v>50</v>
      </c>
      <c r="C8" s="99">
        <v>40.12</v>
      </c>
      <c r="D8" s="99">
        <v>39.76</v>
      </c>
      <c r="E8" s="100">
        <v>0.36</v>
      </c>
    </row>
    <row r="9" s="59" customFormat="1" ht="30" customHeight="1" spans="1:5">
      <c r="A9" s="64" t="s">
        <v>51</v>
      </c>
      <c r="B9" s="107" t="s">
        <v>52</v>
      </c>
      <c r="C9" s="99">
        <v>40.12</v>
      </c>
      <c r="D9" s="99">
        <v>39.76</v>
      </c>
      <c r="E9" s="100">
        <v>0.36</v>
      </c>
    </row>
    <row r="10" s="59" customFormat="1" ht="30" customHeight="1" spans="1:5">
      <c r="A10" s="64" t="s">
        <v>53</v>
      </c>
      <c r="B10" s="65" t="s">
        <v>54</v>
      </c>
      <c r="C10" s="99">
        <v>13.65</v>
      </c>
      <c r="D10" s="99">
        <v>13.65</v>
      </c>
      <c r="E10" s="100"/>
    </row>
    <row r="11" s="59" customFormat="1" ht="30" customHeight="1" spans="1:5">
      <c r="A11" s="64" t="s">
        <v>55</v>
      </c>
      <c r="B11" s="65" t="s">
        <v>56</v>
      </c>
      <c r="C11" s="99">
        <v>13.65</v>
      </c>
      <c r="D11" s="99">
        <v>13.65</v>
      </c>
      <c r="E11" s="117"/>
    </row>
    <row r="12" customFormat="1" ht="30" customHeight="1" spans="1:5">
      <c r="A12" s="64" t="s">
        <v>57</v>
      </c>
      <c r="B12" s="101" t="s">
        <v>58</v>
      </c>
      <c r="C12" s="99">
        <v>8.12</v>
      </c>
      <c r="D12" s="117">
        <v>8.12</v>
      </c>
      <c r="E12" s="117"/>
    </row>
    <row r="13" customFormat="1" ht="30" customHeight="1" spans="1:5">
      <c r="A13" s="64" t="s">
        <v>59</v>
      </c>
      <c r="B13" s="105" t="s">
        <v>60</v>
      </c>
      <c r="C13" s="117">
        <v>5.53</v>
      </c>
      <c r="D13" s="100">
        <v>5.53</v>
      </c>
      <c r="E13" s="118"/>
    </row>
    <row r="14" ht="30" customHeight="1" spans="1:5">
      <c r="A14" s="64" t="s">
        <v>61</v>
      </c>
      <c r="B14" s="67" t="s">
        <v>62</v>
      </c>
      <c r="C14" s="99">
        <v>4.15</v>
      </c>
      <c r="D14" s="99">
        <v>4.15</v>
      </c>
      <c r="E14" s="118"/>
    </row>
    <row r="15" ht="30" customHeight="1" spans="1:5">
      <c r="A15" s="64" t="s">
        <v>63</v>
      </c>
      <c r="B15" s="101" t="s">
        <v>64</v>
      </c>
      <c r="C15" s="99">
        <v>4.15</v>
      </c>
      <c r="D15" s="99">
        <v>4.15</v>
      </c>
      <c r="E15" s="118"/>
    </row>
    <row r="16" ht="30" customHeight="1" spans="1:5">
      <c r="A16" s="64" t="s">
        <v>65</v>
      </c>
      <c r="B16" s="106" t="s">
        <v>66</v>
      </c>
      <c r="C16" s="99">
        <v>4.15</v>
      </c>
      <c r="D16" s="99">
        <v>4.15</v>
      </c>
      <c r="E16" s="118"/>
    </row>
    <row r="17" ht="30" customHeight="1" spans="1:5">
      <c r="A17" s="64" t="s">
        <v>67</v>
      </c>
      <c r="B17" s="65" t="s">
        <v>68</v>
      </c>
      <c r="C17" s="99">
        <v>2.24</v>
      </c>
      <c r="D17" s="99">
        <v>2.24</v>
      </c>
      <c r="E17" s="118"/>
    </row>
    <row r="18" s="60" customFormat="1" ht="30" customHeight="1" spans="1:5">
      <c r="A18" s="64" t="s">
        <v>69</v>
      </c>
      <c r="B18" s="101" t="s">
        <v>70</v>
      </c>
      <c r="C18" s="99">
        <v>2.24</v>
      </c>
      <c r="D18" s="99">
        <v>2.24</v>
      </c>
      <c r="E18" s="118"/>
    </row>
    <row r="19" s="60" customFormat="1" ht="30" customHeight="1" spans="1:5">
      <c r="A19" s="64" t="s">
        <v>71</v>
      </c>
      <c r="B19" s="107" t="s">
        <v>72</v>
      </c>
      <c r="C19" s="99">
        <v>2.24</v>
      </c>
      <c r="D19" s="99">
        <v>2.24</v>
      </c>
      <c r="E19" s="118"/>
    </row>
    <row r="20" s="60" customFormat="1" ht="30" customHeight="1" spans="1:5">
      <c r="A20" s="68" t="s">
        <v>73</v>
      </c>
      <c r="B20" s="69"/>
      <c r="C20" s="99">
        <v>60.16</v>
      </c>
      <c r="D20" s="99">
        <v>59.8</v>
      </c>
      <c r="E20" s="118">
        <v>0.36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1"/>
      <c r="B4" s="111"/>
      <c r="C4" s="111"/>
      <c r="D4" s="111"/>
      <c r="E4" s="111"/>
      <c r="F4" s="78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72">
        <v>60.16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13.65</v>
      </c>
      <c r="E15" s="67">
        <v>13.65</v>
      </c>
      <c r="F15" s="67"/>
    </row>
    <row r="16" ht="28.5" customHeight="1" spans="1:6">
      <c r="A16" s="67"/>
      <c r="B16" s="67"/>
      <c r="C16" s="65" t="s">
        <v>23</v>
      </c>
      <c r="D16" s="112">
        <v>2.24</v>
      </c>
      <c r="E16" s="112">
        <v>2.24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>
        <v>40.12</v>
      </c>
      <c r="E22" s="67">
        <v>40.12</v>
      </c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4.15</v>
      </c>
      <c r="E25" s="67">
        <v>4.15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60.16</v>
      </c>
      <c r="C29" s="63" t="s">
        <v>37</v>
      </c>
      <c r="D29" s="72">
        <v>60.16</v>
      </c>
      <c r="E29" s="72">
        <v>60.16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N21" sqref="N21"/>
    </sheetView>
  </sheetViews>
  <sheetFormatPr defaultColWidth="6.875" defaultRowHeight="11.25"/>
  <cols>
    <col min="1" max="1" width="18.125" style="60" customWidth="1"/>
    <col min="2" max="2" width="20.875" style="60" customWidth="1"/>
    <col min="3" max="3" width="10.5" style="60" customWidth="1"/>
    <col min="4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1">
      <c r="A7" s="64" t="s">
        <v>47</v>
      </c>
      <c r="B7" s="98" t="s">
        <v>48</v>
      </c>
      <c r="C7" s="99">
        <v>43.86</v>
      </c>
      <c r="D7" s="99">
        <v>43.5</v>
      </c>
      <c r="E7" s="99">
        <v>0.36</v>
      </c>
      <c r="F7" s="100">
        <v>40.12</v>
      </c>
      <c r="G7" s="100">
        <v>39.76</v>
      </c>
      <c r="H7" s="100">
        <v>0.36</v>
      </c>
      <c r="I7" s="100">
        <f>(F7-C7)/C7*100</f>
        <v>-8.52713178294574</v>
      </c>
      <c r="J7" s="100">
        <f>(G7-D7)/D7*100</f>
        <v>-8.59770114942529</v>
      </c>
      <c r="K7" s="100">
        <f>(H7-E7)/E7*100</f>
        <v>0</v>
      </c>
    </row>
    <row r="8" s="59" customFormat="1" ht="30.75" customHeight="1" spans="1:11">
      <c r="A8" s="64" t="s">
        <v>49</v>
      </c>
      <c r="B8" s="101" t="s">
        <v>50</v>
      </c>
      <c r="C8" s="99">
        <v>43.86</v>
      </c>
      <c r="D8" s="99">
        <v>43.5</v>
      </c>
      <c r="E8" s="99">
        <v>0.36</v>
      </c>
      <c r="F8" s="100">
        <v>40.12</v>
      </c>
      <c r="G8" s="100">
        <v>39.76</v>
      </c>
      <c r="H8" s="100">
        <v>0.36</v>
      </c>
      <c r="I8" s="100">
        <f t="shared" ref="I8:I21" si="0">(F8-C8)/C8*100</f>
        <v>-8.52713178294574</v>
      </c>
      <c r="J8" s="100">
        <f t="shared" ref="J8:J21" si="1">(G8-D8)/D8*100</f>
        <v>-8.59770114942529</v>
      </c>
      <c r="K8" s="100">
        <f>(H8-E8)/E8*100</f>
        <v>0</v>
      </c>
    </row>
    <row r="9" s="59" customFormat="1" ht="30.75" customHeight="1" spans="1:11">
      <c r="A9" s="64" t="s">
        <v>51</v>
      </c>
      <c r="B9" s="102" t="s">
        <v>52</v>
      </c>
      <c r="C9" s="99">
        <v>43.86</v>
      </c>
      <c r="D9" s="99">
        <v>43.5</v>
      </c>
      <c r="E9" s="99">
        <v>0.36</v>
      </c>
      <c r="F9" s="100">
        <v>40.12</v>
      </c>
      <c r="G9" s="100">
        <v>39.76</v>
      </c>
      <c r="H9" s="100">
        <v>0.36</v>
      </c>
      <c r="I9" s="100">
        <f t="shared" si="0"/>
        <v>-8.52713178294574</v>
      </c>
      <c r="J9" s="100">
        <f t="shared" si="1"/>
        <v>-8.59770114942529</v>
      </c>
      <c r="K9" s="100">
        <f>(H9-E9)/E9*100</f>
        <v>0</v>
      </c>
    </row>
    <row r="10" s="59" customFormat="1" ht="30.75" customHeight="1" spans="1:11">
      <c r="A10" s="64" t="s">
        <v>53</v>
      </c>
      <c r="B10" s="65" t="s">
        <v>54</v>
      </c>
      <c r="C10" s="99">
        <v>10.21</v>
      </c>
      <c r="D10" s="99">
        <v>10.21</v>
      </c>
      <c r="E10" s="99"/>
      <c r="F10" s="99">
        <v>13.65</v>
      </c>
      <c r="G10" s="99">
        <v>13.65</v>
      </c>
      <c r="H10" s="99"/>
      <c r="I10" s="100">
        <f t="shared" si="0"/>
        <v>33.692458374143</v>
      </c>
      <c r="J10" s="100">
        <f t="shared" si="1"/>
        <v>33.692458374143</v>
      </c>
      <c r="K10" s="100"/>
    </row>
    <row r="11" s="59" customFormat="1" ht="30.75" customHeight="1" spans="1:11">
      <c r="A11" s="64" t="s">
        <v>55</v>
      </c>
      <c r="B11" s="103" t="s">
        <v>56</v>
      </c>
      <c r="C11" s="99">
        <v>10.21</v>
      </c>
      <c r="D11" s="99">
        <v>10.21</v>
      </c>
      <c r="E11" s="99"/>
      <c r="F11" s="99">
        <v>13.65</v>
      </c>
      <c r="G11" s="99">
        <v>13.65</v>
      </c>
      <c r="H11" s="99"/>
      <c r="I11" s="100">
        <f t="shared" si="0"/>
        <v>33.692458374143</v>
      </c>
      <c r="J11" s="100">
        <f t="shared" si="1"/>
        <v>33.692458374143</v>
      </c>
      <c r="K11" s="100"/>
    </row>
    <row r="12" s="59" customFormat="1" ht="30.75" customHeight="1" spans="1:11">
      <c r="A12" s="64" t="s">
        <v>57</v>
      </c>
      <c r="B12" s="104" t="s">
        <v>58</v>
      </c>
      <c r="C12" s="99"/>
      <c r="D12" s="99"/>
      <c r="E12" s="99"/>
      <c r="F12" s="99">
        <v>8.12</v>
      </c>
      <c r="G12" s="99">
        <v>8.12</v>
      </c>
      <c r="H12" s="99"/>
      <c r="I12" s="100"/>
      <c r="J12" s="100"/>
      <c r="K12" s="100"/>
    </row>
    <row r="13" s="59" customFormat="1" ht="30.75" customHeight="1" spans="1:11">
      <c r="A13" s="64" t="s">
        <v>59</v>
      </c>
      <c r="B13" s="105" t="s">
        <v>60</v>
      </c>
      <c r="C13" s="100">
        <v>6.8</v>
      </c>
      <c r="D13" s="100">
        <v>6.8</v>
      </c>
      <c r="E13" s="100"/>
      <c r="F13" s="100">
        <v>5.53</v>
      </c>
      <c r="G13" s="100">
        <v>5.53</v>
      </c>
      <c r="H13" s="100"/>
      <c r="I13" s="100">
        <f t="shared" si="0"/>
        <v>-18.6764705882353</v>
      </c>
      <c r="J13" s="100">
        <f t="shared" si="1"/>
        <v>-18.6764705882353</v>
      </c>
      <c r="K13" s="100"/>
    </row>
    <row r="14" customFormat="1" ht="30.75" customHeight="1" spans="1:11">
      <c r="A14" s="64" t="s">
        <v>61</v>
      </c>
      <c r="B14" s="105" t="s">
        <v>87</v>
      </c>
      <c r="C14" s="100">
        <v>3.41</v>
      </c>
      <c r="D14" s="100">
        <v>3.41</v>
      </c>
      <c r="E14" s="100"/>
      <c r="F14" s="100"/>
      <c r="G14" s="100"/>
      <c r="H14" s="100"/>
      <c r="I14" s="100"/>
      <c r="J14" s="100"/>
      <c r="K14" s="100"/>
    </row>
    <row r="15" ht="30.75" customHeight="1" spans="1:11">
      <c r="A15" s="64" t="s">
        <v>63</v>
      </c>
      <c r="B15" s="67" t="s">
        <v>62</v>
      </c>
      <c r="C15" s="99">
        <v>2.72</v>
      </c>
      <c r="D15" s="99">
        <v>2.72</v>
      </c>
      <c r="E15" s="99"/>
      <c r="F15" s="99">
        <v>4.15</v>
      </c>
      <c r="G15" s="99">
        <v>4.15</v>
      </c>
      <c r="H15" s="99"/>
      <c r="I15" s="100">
        <f t="shared" si="0"/>
        <v>52.5735294117647</v>
      </c>
      <c r="J15" s="100">
        <f t="shared" si="1"/>
        <v>52.5735294117647</v>
      </c>
      <c r="K15" s="100"/>
    </row>
    <row r="16" ht="30.75" customHeight="1" spans="1:11">
      <c r="A16" s="64" t="s">
        <v>65</v>
      </c>
      <c r="B16" s="101" t="s">
        <v>64</v>
      </c>
      <c r="C16" s="99">
        <v>2.72</v>
      </c>
      <c r="D16" s="99">
        <v>2.72</v>
      </c>
      <c r="E16" s="99"/>
      <c r="F16" s="99">
        <v>4.15</v>
      </c>
      <c r="G16" s="99">
        <v>4.15</v>
      </c>
      <c r="H16" s="99"/>
      <c r="I16" s="100">
        <f t="shared" si="0"/>
        <v>52.5735294117647</v>
      </c>
      <c r="J16" s="100">
        <f t="shared" si="1"/>
        <v>52.5735294117647</v>
      </c>
      <c r="K16" s="100"/>
    </row>
    <row r="17" ht="30.75" customHeight="1" spans="1:11">
      <c r="A17" s="64" t="s">
        <v>67</v>
      </c>
      <c r="B17" s="106" t="s">
        <v>66</v>
      </c>
      <c r="C17" s="99">
        <v>2.72</v>
      </c>
      <c r="D17" s="99">
        <v>2.72</v>
      </c>
      <c r="E17" s="99"/>
      <c r="F17" s="99">
        <v>4.15</v>
      </c>
      <c r="G17" s="99">
        <v>4.15</v>
      </c>
      <c r="H17" s="99"/>
      <c r="I17" s="100">
        <f t="shared" si="0"/>
        <v>52.5735294117647</v>
      </c>
      <c r="J17" s="100">
        <f t="shared" si="1"/>
        <v>52.5735294117647</v>
      </c>
      <c r="K17" s="100"/>
    </row>
    <row r="18" ht="30.75" customHeight="1" spans="1:11">
      <c r="A18" s="64" t="s">
        <v>69</v>
      </c>
      <c r="B18" s="65" t="s">
        <v>68</v>
      </c>
      <c r="C18" s="99">
        <v>2.04</v>
      </c>
      <c r="D18" s="99">
        <v>2.04</v>
      </c>
      <c r="E18" s="99"/>
      <c r="F18" s="99">
        <v>2.24</v>
      </c>
      <c r="G18" s="99">
        <v>2.24</v>
      </c>
      <c r="H18" s="99"/>
      <c r="I18" s="100">
        <f t="shared" si="0"/>
        <v>9.80392156862746</v>
      </c>
      <c r="J18" s="100">
        <f t="shared" si="1"/>
        <v>9.80392156862746</v>
      </c>
      <c r="K18" s="100"/>
    </row>
    <row r="19" s="60" customFormat="1" ht="30.75" customHeight="1" spans="1:11">
      <c r="A19" s="64" t="s">
        <v>71</v>
      </c>
      <c r="B19" s="101" t="s">
        <v>70</v>
      </c>
      <c r="C19" s="99">
        <v>2.04</v>
      </c>
      <c r="D19" s="99">
        <v>2.04</v>
      </c>
      <c r="E19" s="99"/>
      <c r="F19" s="99">
        <v>2.24</v>
      </c>
      <c r="G19" s="99">
        <v>2.24</v>
      </c>
      <c r="H19" s="99"/>
      <c r="I19" s="100">
        <f t="shared" si="0"/>
        <v>9.80392156862746</v>
      </c>
      <c r="J19" s="100">
        <f t="shared" si="1"/>
        <v>9.80392156862746</v>
      </c>
      <c r="K19" s="100"/>
    </row>
    <row r="20" s="60" customFormat="1" ht="30.75" customHeight="1" spans="1:11">
      <c r="A20" s="64" t="s">
        <v>88</v>
      </c>
      <c r="B20" s="107" t="s">
        <v>72</v>
      </c>
      <c r="C20" s="99">
        <v>2.04</v>
      </c>
      <c r="D20" s="99">
        <v>2.04</v>
      </c>
      <c r="E20" s="99"/>
      <c r="F20" s="99">
        <v>2.24</v>
      </c>
      <c r="G20" s="99">
        <v>2.24</v>
      </c>
      <c r="H20" s="99"/>
      <c r="I20" s="100">
        <f t="shared" si="0"/>
        <v>9.80392156862746</v>
      </c>
      <c r="J20" s="100">
        <f t="shared" si="1"/>
        <v>9.80392156862746</v>
      </c>
      <c r="K20" s="100"/>
    </row>
    <row r="21" s="60" customFormat="1" ht="30.75" customHeight="1" spans="1:11">
      <c r="A21" s="68" t="s">
        <v>73</v>
      </c>
      <c r="B21" s="69"/>
      <c r="C21" s="99">
        <v>58.83</v>
      </c>
      <c r="D21" s="99">
        <v>58.47</v>
      </c>
      <c r="E21" s="99">
        <v>0.36</v>
      </c>
      <c r="F21" s="99">
        <v>60.16</v>
      </c>
      <c r="G21" s="99">
        <v>59.8</v>
      </c>
      <c r="H21" s="99">
        <v>0.36</v>
      </c>
      <c r="I21" s="100">
        <f t="shared" si="0"/>
        <v>2.26075131735509</v>
      </c>
      <c r="J21" s="100">
        <f t="shared" si="1"/>
        <v>2.27467077133572</v>
      </c>
      <c r="K21" s="100">
        <f>(H21-E21)/E21*100</f>
        <v>0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2" workbookViewId="0">
      <selection activeCell="C12" sqref="C1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89</v>
      </c>
      <c r="B1" s="88"/>
      <c r="C1" s="88"/>
    </row>
    <row r="2" ht="44.25" customHeight="1" spans="1:5">
      <c r="A2" s="89" t="s">
        <v>90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91</v>
      </c>
      <c r="B4" s="92" t="s">
        <v>6</v>
      </c>
      <c r="C4" s="92" t="s">
        <v>92</v>
      </c>
    </row>
    <row r="5" ht="22.5" customHeight="1" spans="1:3">
      <c r="A5" s="93" t="s">
        <v>93</v>
      </c>
      <c r="B5" s="94">
        <v>48.49</v>
      </c>
      <c r="C5" s="93"/>
    </row>
    <row r="6" ht="22.5" customHeight="1" spans="1:3">
      <c r="A6" s="93" t="s">
        <v>94</v>
      </c>
      <c r="B6" s="94">
        <v>21.21</v>
      </c>
      <c r="C6" s="93"/>
    </row>
    <row r="7" ht="22.5" customHeight="1" spans="1:3">
      <c r="A7" s="93" t="s">
        <v>95</v>
      </c>
      <c r="B7" s="94">
        <v>2.38</v>
      </c>
      <c r="C7" s="93"/>
    </row>
    <row r="8" ht="22.5" customHeight="1" spans="1:3">
      <c r="A8" s="93" t="s">
        <v>96</v>
      </c>
      <c r="B8" s="94">
        <v>1.77</v>
      </c>
      <c r="C8" s="93"/>
    </row>
    <row r="9" ht="22.5" customHeight="1" spans="1:3">
      <c r="A9" s="93" t="s">
        <v>97</v>
      </c>
      <c r="B9" s="94">
        <v>10.98</v>
      </c>
      <c r="C9" s="93"/>
    </row>
    <row r="10" ht="22.5" customHeight="1" spans="1:3">
      <c r="A10" s="93" t="s">
        <v>98</v>
      </c>
      <c r="B10" s="94">
        <v>5.53</v>
      </c>
      <c r="C10" s="93"/>
    </row>
    <row r="11" ht="22.5" customHeight="1" spans="1:3">
      <c r="A11" s="93" t="s">
        <v>99</v>
      </c>
      <c r="B11" s="94"/>
      <c r="C11" s="93"/>
    </row>
    <row r="12" ht="22.5" customHeight="1" spans="1:3">
      <c r="A12" s="93" t="s">
        <v>100</v>
      </c>
      <c r="B12" s="94">
        <v>2.24</v>
      </c>
      <c r="C12" s="93"/>
    </row>
    <row r="13" ht="22.5" customHeight="1" spans="1:3">
      <c r="A13" s="93" t="s">
        <v>101</v>
      </c>
      <c r="B13" s="94"/>
      <c r="C13" s="93"/>
    </row>
    <row r="14" ht="22.5" customHeight="1" spans="1:3">
      <c r="A14" s="93" t="s">
        <v>102</v>
      </c>
      <c r="B14" s="94">
        <v>0.23</v>
      </c>
      <c r="C14" s="93"/>
    </row>
    <row r="15" ht="22.5" customHeight="1" spans="1:3">
      <c r="A15" s="93" t="s">
        <v>103</v>
      </c>
      <c r="B15" s="94">
        <v>4.15</v>
      </c>
      <c r="C15" s="93"/>
    </row>
    <row r="16" ht="22.5" customHeight="1" spans="1:3">
      <c r="A16" s="93" t="s">
        <v>104</v>
      </c>
      <c r="B16" s="94"/>
      <c r="C16" s="93"/>
    </row>
    <row r="17" ht="22.5" customHeight="1" spans="1:3">
      <c r="A17" s="93" t="s">
        <v>105</v>
      </c>
      <c r="B17" s="94">
        <v>3.19</v>
      </c>
      <c r="C17" s="93"/>
    </row>
    <row r="18" ht="22.5" customHeight="1" spans="1:3">
      <c r="A18" s="93" t="s">
        <v>106</v>
      </c>
      <c r="B18" s="95">
        <v>0.5</v>
      </c>
      <c r="C18" s="93"/>
    </row>
    <row r="19" ht="22.5" customHeight="1" spans="1:3">
      <c r="A19" s="93" t="s">
        <v>107</v>
      </c>
      <c r="B19" s="95">
        <v>0.2</v>
      </c>
      <c r="C19" s="93"/>
    </row>
    <row r="20" ht="22.5" customHeight="1" spans="1:3">
      <c r="A20" s="93" t="s">
        <v>108</v>
      </c>
      <c r="B20" s="94"/>
      <c r="C20" s="93"/>
    </row>
    <row r="21" ht="22.5" customHeight="1" spans="1:3">
      <c r="A21" s="93" t="s">
        <v>109</v>
      </c>
      <c r="B21" s="94"/>
      <c r="C21" s="93"/>
    </row>
    <row r="22" ht="22.5" customHeight="1" spans="1:3">
      <c r="A22" s="93" t="s">
        <v>110</v>
      </c>
      <c r="B22" s="94"/>
      <c r="C22" s="93"/>
    </row>
    <row r="23" ht="22.5" customHeight="1" spans="1:3">
      <c r="A23" s="93" t="s">
        <v>111</v>
      </c>
      <c r="B23" s="94"/>
      <c r="C23" s="93"/>
    </row>
    <row r="24" ht="22.5" customHeight="1" spans="1:3">
      <c r="A24" s="93" t="s">
        <v>112</v>
      </c>
      <c r="B24" s="94"/>
      <c r="C24" s="93"/>
    </row>
    <row r="25" ht="22.5" customHeight="1" spans="1:3">
      <c r="A25" s="93" t="s">
        <v>113</v>
      </c>
      <c r="B25" s="94"/>
      <c r="C25" s="93"/>
    </row>
    <row r="26" ht="22.5" customHeight="1" spans="1:3">
      <c r="A26" s="93" t="s">
        <v>114</v>
      </c>
      <c r="B26" s="94"/>
      <c r="C26" s="93"/>
    </row>
    <row r="27" ht="22.5" customHeight="1" spans="1:3">
      <c r="A27" s="93" t="s">
        <v>115</v>
      </c>
      <c r="B27" s="94"/>
      <c r="C27" s="93"/>
    </row>
    <row r="28" ht="22.5" customHeight="1" spans="1:3">
      <c r="A28" s="93" t="s">
        <v>116</v>
      </c>
      <c r="B28" s="94"/>
      <c r="C28" s="93"/>
    </row>
    <row r="29" ht="22.5" customHeight="1" spans="1:3">
      <c r="A29" s="93" t="s">
        <v>117</v>
      </c>
      <c r="B29" s="95">
        <v>0.3</v>
      </c>
      <c r="C29" s="93"/>
    </row>
    <row r="30" ht="22.5" customHeight="1" spans="1:3">
      <c r="A30" s="93" t="s">
        <v>118</v>
      </c>
      <c r="B30" s="95"/>
      <c r="C30" s="93"/>
    </row>
    <row r="31" ht="22.5" customHeight="1" spans="1:3">
      <c r="A31" s="93" t="s">
        <v>119</v>
      </c>
      <c r="B31" s="95"/>
      <c r="C31" s="93"/>
    </row>
    <row r="32" ht="22.5" customHeight="1" spans="1:3">
      <c r="A32" s="93" t="s">
        <v>120</v>
      </c>
      <c r="B32" s="95"/>
      <c r="C32" s="93"/>
    </row>
    <row r="33" ht="22.5" customHeight="1" spans="1:3">
      <c r="A33" s="93" t="s">
        <v>121</v>
      </c>
      <c r="B33" s="95"/>
      <c r="C33" s="93"/>
    </row>
    <row r="34" ht="22.5" customHeight="1" spans="1:3">
      <c r="A34" s="93" t="s">
        <v>122</v>
      </c>
      <c r="B34" s="95"/>
      <c r="C34" s="93"/>
    </row>
    <row r="35" ht="22.5" customHeight="1" spans="1:3">
      <c r="A35" s="93" t="s">
        <v>123</v>
      </c>
      <c r="B35" s="95"/>
      <c r="C35" s="93"/>
    </row>
    <row r="36" ht="22.5" customHeight="1" spans="1:3">
      <c r="A36" s="93" t="s">
        <v>124</v>
      </c>
      <c r="B36" s="95"/>
      <c r="C36" s="93"/>
    </row>
    <row r="37" ht="22.5" customHeight="1" spans="1:3">
      <c r="A37" s="93" t="s">
        <v>125</v>
      </c>
      <c r="B37" s="95"/>
      <c r="C37" s="93"/>
    </row>
    <row r="38" ht="22.5" customHeight="1" spans="1:3">
      <c r="A38" s="93" t="s">
        <v>126</v>
      </c>
      <c r="B38" s="95"/>
      <c r="C38" s="93"/>
    </row>
    <row r="39" ht="22.5" customHeight="1" spans="1:3">
      <c r="A39" s="93" t="s">
        <v>127</v>
      </c>
      <c r="B39" s="95"/>
      <c r="C39" s="93"/>
    </row>
    <row r="40" ht="22.5" customHeight="1" spans="1:3">
      <c r="A40" s="93" t="s">
        <v>128</v>
      </c>
      <c r="B40" s="95">
        <v>0.74</v>
      </c>
      <c r="C40" s="93"/>
    </row>
    <row r="41" ht="22.5" customHeight="1" spans="1:3">
      <c r="A41" s="93" t="s">
        <v>129</v>
      </c>
      <c r="B41" s="95">
        <v>1.2</v>
      </c>
      <c r="C41" s="93"/>
    </row>
    <row r="42" ht="22.5" customHeight="1" spans="1:3">
      <c r="A42" s="93" t="s">
        <v>130</v>
      </c>
      <c r="B42" s="95"/>
      <c r="C42" s="93"/>
    </row>
    <row r="43" ht="22.5" customHeight="1" spans="1:3">
      <c r="A43" s="93" t="s">
        <v>131</v>
      </c>
      <c r="B43" s="94"/>
      <c r="C43" s="93"/>
    </row>
    <row r="44" ht="22.5" customHeight="1" spans="1:3">
      <c r="A44" s="96" t="s">
        <v>132</v>
      </c>
      <c r="B44" s="94">
        <v>0.25</v>
      </c>
      <c r="C44" s="93"/>
    </row>
    <row r="45" ht="22.5" customHeight="1" spans="1:3">
      <c r="A45" s="93" t="s">
        <v>133</v>
      </c>
      <c r="B45" s="94">
        <v>8.12</v>
      </c>
      <c r="C45" s="93"/>
    </row>
    <row r="46" ht="22.5" customHeight="1" spans="1:3">
      <c r="A46" s="93" t="s">
        <v>134</v>
      </c>
      <c r="B46" s="94"/>
      <c r="C46" s="93"/>
    </row>
    <row r="47" ht="22.5" customHeight="1" spans="1:3">
      <c r="A47" s="93" t="s">
        <v>135</v>
      </c>
      <c r="B47" s="94">
        <v>8.12</v>
      </c>
      <c r="C47" s="93"/>
    </row>
    <row r="48" ht="22.5" customHeight="1" spans="1:3">
      <c r="A48" s="93" t="s">
        <v>136</v>
      </c>
      <c r="B48" s="94"/>
      <c r="C48" s="93"/>
    </row>
    <row r="49" ht="22.5" customHeight="1" spans="1:3">
      <c r="A49" s="93" t="s">
        <v>137</v>
      </c>
      <c r="B49" s="94"/>
      <c r="C49" s="93"/>
    </row>
    <row r="50" ht="22.5" customHeight="1" spans="1:3">
      <c r="A50" s="93" t="s">
        <v>138</v>
      </c>
      <c r="B50" s="94"/>
      <c r="C50" s="93"/>
    </row>
    <row r="51" ht="22.5" customHeight="1" spans="1:3">
      <c r="A51" s="93" t="s">
        <v>139</v>
      </c>
      <c r="B51" s="94"/>
      <c r="C51" s="93"/>
    </row>
    <row r="52" ht="22.5" customHeight="1" spans="1:3">
      <c r="A52" s="93" t="s">
        <v>140</v>
      </c>
      <c r="B52" s="94"/>
      <c r="C52" s="93"/>
    </row>
    <row r="53" ht="22.5" customHeight="1" spans="1:3">
      <c r="A53" s="93" t="s">
        <v>141</v>
      </c>
      <c r="B53" s="94"/>
      <c r="C53" s="93"/>
    </row>
    <row r="54" ht="22.5" customHeight="1" spans="1:3">
      <c r="A54" s="93" t="s">
        <v>142</v>
      </c>
      <c r="B54" s="94"/>
      <c r="C54" s="93"/>
    </row>
    <row r="55" ht="22.5" customHeight="1" spans="1:3">
      <c r="A55" s="93" t="s">
        <v>143</v>
      </c>
      <c r="B55" s="94"/>
      <c r="C55" s="93"/>
    </row>
    <row r="56" ht="22.5" customHeight="1" spans="1:3">
      <c r="A56" s="93" t="s">
        <v>144</v>
      </c>
      <c r="B56" s="94"/>
      <c r="C56" s="93"/>
    </row>
    <row r="57" ht="22.5" customHeight="1" spans="1:3">
      <c r="A57" s="92" t="s">
        <v>145</v>
      </c>
      <c r="B57" s="95">
        <v>59.8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146</v>
      </c>
    </row>
    <row r="2" ht="19.5" customHeight="1" spans="1:2">
      <c r="A2" s="74"/>
      <c r="B2" s="75"/>
    </row>
    <row r="3" ht="30" customHeight="1" spans="1:2">
      <c r="A3" s="76" t="s">
        <v>147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148</v>
      </c>
      <c r="B6" s="63">
        <v>1.2</v>
      </c>
    </row>
    <row r="7" ht="38.25" customHeight="1" spans="1:2">
      <c r="A7" s="67" t="s">
        <v>149</v>
      </c>
      <c r="B7" s="67"/>
    </row>
    <row r="8" ht="38.25" customHeight="1" spans="1:2">
      <c r="A8" s="67" t="s">
        <v>150</v>
      </c>
      <c r="B8" s="67"/>
    </row>
    <row r="9" ht="38.25" customHeight="1" spans="1:2">
      <c r="A9" s="81" t="s">
        <v>151</v>
      </c>
      <c r="B9" s="82">
        <v>1.2</v>
      </c>
    </row>
    <row r="10" ht="38.25" customHeight="1" spans="1:2">
      <c r="A10" s="83" t="s">
        <v>152</v>
      </c>
      <c r="B10" s="82">
        <v>1.2</v>
      </c>
    </row>
    <row r="11" ht="38.25" customHeight="1" spans="1:2">
      <c r="A11" s="84" t="s">
        <v>153</v>
      </c>
      <c r="B11" s="85"/>
    </row>
    <row r="12" ht="91.5" customHeight="1" spans="1:2">
      <c r="A12" s="86" t="s">
        <v>154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H13" sqref="H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158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2" sqref="H2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159</v>
      </c>
      <c r="B1" s="45"/>
      <c r="C1" s="45"/>
      <c r="D1" s="45"/>
      <c r="E1" s="45"/>
      <c r="F1" s="45"/>
    </row>
    <row r="2" ht="22.5" spans="1:8">
      <c r="A2" s="46" t="s">
        <v>160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161</v>
      </c>
      <c r="B4" s="51" t="s">
        <v>162</v>
      </c>
      <c r="C4" s="52" t="s">
        <v>163</v>
      </c>
      <c r="D4" s="52"/>
      <c r="E4" s="53" t="s">
        <v>164</v>
      </c>
      <c r="F4" s="10" t="s">
        <v>165</v>
      </c>
      <c r="G4" s="53" t="s">
        <v>166</v>
      </c>
      <c r="H4" s="53" t="s">
        <v>167</v>
      </c>
    </row>
    <row r="5" ht="21" customHeight="1" spans="1:8">
      <c r="A5" s="50"/>
      <c r="B5" s="51"/>
      <c r="C5" s="10" t="s">
        <v>168</v>
      </c>
      <c r="D5" s="10" t="s">
        <v>169</v>
      </c>
      <c r="E5" s="53"/>
      <c r="F5" s="10"/>
      <c r="G5" s="53"/>
      <c r="H5" s="53"/>
    </row>
    <row r="6" ht="27.75" customHeight="1" spans="1:8">
      <c r="A6" s="54" t="s">
        <v>158</v>
      </c>
      <c r="B6" s="55"/>
      <c r="C6" s="55"/>
      <c r="D6" s="55"/>
      <c r="E6" s="56"/>
      <c r="F6" s="57"/>
      <c r="G6" s="57" t="s">
        <v>170</v>
      </c>
      <c r="H6" s="57" t="s">
        <v>170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16" sqref="R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41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1" sqref="H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179</v>
      </c>
      <c r="D5" s="11" t="s">
        <v>192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阳阳</cp:lastModifiedBy>
  <dcterms:created xsi:type="dcterms:W3CDTF">1996-12-17T01:32:00Z</dcterms:created>
  <cp:lastPrinted>2019-03-08T08:00:00Z</cp:lastPrinted>
  <dcterms:modified xsi:type="dcterms:W3CDTF">2020-06-03T09:28:48Z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