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20年预算公开\"/>
    </mc:Choice>
  </mc:AlternateContent>
  <bookViews>
    <workbookView xWindow="0" yWindow="30" windowWidth="24240" windowHeight="12585" firstSheet="9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52511" iterate="1"/>
</workbook>
</file>

<file path=xl/calcChain.xml><?xml version="1.0" encoding="utf-8"?>
<calcChain xmlns="http://schemas.openxmlformats.org/spreadsheetml/2006/main">
  <c r="J9" i="2" l="1"/>
  <c r="H29" i="1" l="1"/>
  <c r="H28" i="1"/>
  <c r="H25" i="1"/>
  <c r="H16" i="1"/>
  <c r="H15" i="1"/>
  <c r="H12" i="1"/>
  <c r="D29" i="1"/>
  <c r="D9" i="1"/>
  <c r="D8" i="1"/>
  <c r="I24" i="2"/>
  <c r="I23" i="2"/>
  <c r="I22" i="2"/>
  <c r="I21" i="2"/>
  <c r="I20" i="2"/>
  <c r="I19" i="2"/>
  <c r="I18" i="2"/>
  <c r="I16" i="2"/>
  <c r="I14" i="2"/>
  <c r="J16" i="2"/>
  <c r="J18" i="2"/>
  <c r="J19" i="2"/>
  <c r="J20" i="2"/>
  <c r="J21" i="2"/>
  <c r="J22" i="2"/>
  <c r="J23" i="2"/>
  <c r="J24" i="2"/>
  <c r="J14" i="2"/>
  <c r="I9" i="2"/>
  <c r="I8" i="2"/>
  <c r="I7" i="2"/>
  <c r="J8" i="2"/>
  <c r="J7" i="2"/>
</calcChain>
</file>

<file path=xl/sharedStrings.xml><?xml version="1.0" encoding="utf-8"?>
<sst xmlns="http://schemas.openxmlformats.org/spreadsheetml/2006/main" count="329" uniqueCount="203">
  <si>
    <t>表1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</si>
  <si>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</si>
  <si>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</si>
  <si>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</si>
  <si>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</si>
  <si>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</si>
  <si>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</si>
  <si>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</si>
  <si>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</si>
  <si>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</si>
  <si>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</si>
  <si>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</si>
  <si>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</si>
  <si>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</si>
  <si>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</si>
  <si>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</si>
  <si>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</si>
  <si>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</si>
  <si>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</si>
  <si>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</si>
  <si>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</si>
  <si>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</si>
  <si>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</si>
  <si>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</si>
  <si>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</si>
  <si>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</si>
  <si>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</si>
  <si>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</si>
  <si>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</si>
  <si>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</si>
  <si>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</si>
  <si>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</si>
  <si>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</si>
  <si>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</si>
  <si>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</si>
  <si>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</si>
  <si>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</si>
  <si>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</si>
  <si>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</si>
  <si>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</si>
  <si>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</si>
  <si>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</si>
  <si>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</si>
  <si>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</si>
  <si>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</si>
  <si>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</si>
  <si>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</si>
  <si>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</si>
  <si>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</si>
  <si>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</si>
  <si>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</si>
  <si>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</si>
  <si>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表5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</si>
  <si>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</si>
  <si>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</si>
  <si>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</si>
  <si>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</si>
  <si>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</si>
  <si>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</si>
  <si>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</si>
  <si>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</si>
  <si>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</si>
  <si>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</si>
  <si>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</si>
  <si>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</si>
  <si>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</si>
  <si>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</si>
  <si>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</si>
  <si>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</si>
  <si>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</si>
  <si>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</si>
  <si>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</si>
  <si>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</si>
  <si>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</si>
  <si>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</si>
  <si>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</si>
  <si>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</si>
  <si>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</si>
  <si>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</si>
  <si>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</si>
  <si>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</si>
  <si>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</si>
  <si>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</si>
  <si>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</si>
  <si>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</si>
  <si>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</si>
  <si>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</si>
  <si>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</si>
  <si>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</si>
  <si>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</si>
  <si>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</si>
  <si>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</si>
  <si>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</si>
  <si>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</si>
  <si>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</si>
  <si>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</si>
  <si>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</si>
  <si>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</si>
  <si>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</si>
  <si>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</si>
  <si>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</si>
  <si>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</si>
  <si>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</si>
  <si>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</si>
  <si>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</si>
  <si>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</si>
  <si>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</si>
  <si>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</si>
  <si>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</si>
  <si>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</si>
  <si>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</si>
  <si>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</si>
  <si>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</si>
  <si>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</si>
  <si>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</si>
  <si>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</si>
  <si>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</si>
  <si>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</si>
  <si>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</si>
  <si>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</si>
  <si>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</si>
  <si>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2020年预算比2019年预算数增减</t>
  </si>
  <si>
    <t>表9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</si>
  <si>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</si>
  <si>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</si>
  <si>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</si>
  <si>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</si>
  <si>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</si>
  <si>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</si>
  <si>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</si>
  <si>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</si>
  <si>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</si>
  <si>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</si>
  <si>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</si>
  <si>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</si>
  <si>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</si>
  <si>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</si>
  <si>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</si>
  <si>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</si>
  <si>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</si>
  <si>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</si>
  <si>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</si>
  <si>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</si>
  <si>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</si>
  <si>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</si>
  <si>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</si>
  <si>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</si>
  <si>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</si>
  <si>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</si>
  <si>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</si>
  <si>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购买服务内容</t>
  </si>
  <si>
    <t>承接主体</t>
  </si>
  <si>
    <t>一般公共预算资金</t>
  </si>
  <si>
    <t>其他收入安排资金</t>
  </si>
  <si>
    <t>孝义市大孝堡乡胜溪新村学校2020年部门收支总表</t>
    <phoneticPr fontId="13" type="noConversion"/>
  </si>
  <si>
    <t>教育支出</t>
  </si>
  <si>
    <t>社会保障就业支出</t>
  </si>
  <si>
    <t>卫生健康支出</t>
    <phoneticPr fontId="13" type="noConversion"/>
  </si>
  <si>
    <t>住房保障支出</t>
  </si>
  <si>
    <t xml:space="preserve">其它支出 </t>
  </si>
  <si>
    <t>合计</t>
    <phoneticPr fontId="13" type="noConversion"/>
  </si>
  <si>
    <t>孝义市大孝堡乡胜溪新村学校2020年部门收入总表</t>
    <phoneticPr fontId="13" type="noConversion"/>
  </si>
  <si>
    <t>合计</t>
    <phoneticPr fontId="13" type="noConversion"/>
  </si>
  <si>
    <t>孝义市大孝堡乡胜溪新村学校2020年部门支出总表</t>
    <phoneticPr fontId="13" type="noConversion"/>
  </si>
  <si>
    <t>孝义市大孝堡乡胜溪新村学校2020年财政拨款收支总表</t>
    <phoneticPr fontId="13" type="noConversion"/>
  </si>
  <si>
    <t>孝义市大孝堡胜溪新村学校2020年一般公共预算支出表</t>
    <phoneticPr fontId="13" type="noConversion"/>
  </si>
  <si>
    <t>合计</t>
    <phoneticPr fontId="13" type="noConversion"/>
  </si>
  <si>
    <t>孝义市大孝堡乡胜溪新村学校2020年一般公共预算基本支出经济科目表</t>
    <phoneticPr fontId="1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</si>
  <si>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大病统筹</t>
    </r>
    <phoneticPr fontId="1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</si>
  <si>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意外伤害险</t>
    </r>
    <phoneticPr fontId="13" type="noConversion"/>
  </si>
  <si>
    <t xml:space="preserve">    维修（护）费</t>
    <phoneticPr fontId="13" type="noConversion"/>
  </si>
  <si>
    <t>孝义市大孝堡乡胜溪新村学校2020年政府性基金预算支出表</t>
    <phoneticPr fontId="13" type="noConversion"/>
  </si>
  <si>
    <t>孝义市大孝堡乡胜溪新村学校2020年一般公共预算重点项目绩效目标表</t>
    <phoneticPr fontId="13" type="noConversion"/>
  </si>
  <si>
    <t>孝义市大孝堡乡胜溪新村学校2020年政府采购预算表</t>
    <phoneticPr fontId="13" type="noConversion"/>
  </si>
  <si>
    <t>希沃触控一体机</t>
    <phoneticPr fontId="13" type="noConversion"/>
  </si>
  <si>
    <t>台</t>
    <phoneticPr fontId="13" type="noConversion"/>
  </si>
  <si>
    <t>荣大速印机</t>
    <phoneticPr fontId="13" type="noConversion"/>
  </si>
  <si>
    <t>台</t>
    <phoneticPr fontId="13" type="noConversion"/>
  </si>
  <si>
    <t>孝义市大孝堡乡胜溪新村学校2020年政府购买服务支出预算表</t>
    <phoneticPr fontId="13" type="noConversion"/>
  </si>
  <si>
    <t>孝义市大孝堡乡胜溪新村学校2020年一般公共预算“三公”经费支出情况统计表</t>
    <phoneticPr fontId="13" type="noConversion"/>
  </si>
  <si>
    <t xml:space="preserve">  普通教育</t>
    <phoneticPr fontId="13" type="noConversion"/>
  </si>
  <si>
    <t xml:space="preserve">    初中教育</t>
    <phoneticPr fontId="13" type="noConversion"/>
  </si>
  <si>
    <t xml:space="preserve">    其它普通教育支出</t>
    <phoneticPr fontId="13" type="noConversion"/>
  </si>
  <si>
    <t xml:space="preserve">  教育费附加安排支出</t>
    <phoneticPr fontId="13" type="noConversion"/>
  </si>
  <si>
    <t xml:space="preserve">    其他教育费附加安排支出</t>
    <phoneticPr fontId="13" type="noConversion"/>
  </si>
  <si>
    <t>社会保障就业支出</t>
    <phoneticPr fontId="13" type="noConversion"/>
  </si>
  <si>
    <t xml:space="preserve">  行政事业单位离退休支出</t>
    <phoneticPr fontId="13" type="noConversion"/>
  </si>
  <si>
    <t xml:space="preserve">    事业单位离退休</t>
    <phoneticPr fontId="13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</si>
  <si>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机关事业单位基本养老保险费支出</t>
    </r>
    <phoneticPr fontId="13" type="noConversion"/>
  </si>
  <si>
    <t xml:space="preserve">    机关事业单位职业年金缴费支出</t>
    <phoneticPr fontId="13" type="noConversion"/>
  </si>
  <si>
    <t xml:space="preserve">  行政事业单位医疗</t>
    <phoneticPr fontId="13" type="noConversion"/>
  </si>
  <si>
    <t xml:space="preserve">    事业单位医疗</t>
    <phoneticPr fontId="13" type="noConversion"/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</si>
  <si>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住房改革支出</t>
    </r>
    <phoneticPr fontId="13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</si>
  <si>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住房公积金</t>
    </r>
    <phoneticPr fontId="13" type="noConversion"/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</si>
  <si>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彩票公益金安排的支出</t>
    </r>
    <phoneticPr fontId="13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</si>
  <si>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用于教育事业的彩票公益金支出</t>
    </r>
    <phoneticPr fontId="13" type="noConversion"/>
  </si>
  <si>
    <t xml:space="preserve">  住房改革支出</t>
    <phoneticPr fontId="13" type="noConversion"/>
  </si>
  <si>
    <t xml:space="preserve">    住房公积金</t>
    <phoneticPr fontId="13" type="noConversion"/>
  </si>
  <si>
    <t xml:space="preserve">  彩票公益金安排的支出</t>
    <phoneticPr fontId="13" type="noConversion"/>
  </si>
  <si>
    <t xml:space="preserve">    用于教育事业的彩票公益金支出</t>
    <phoneticPr fontId="13" type="noConversion"/>
  </si>
  <si>
    <t xml:space="preserve">  教育费附加安排支出</t>
    <phoneticPr fontId="13" type="noConversion"/>
  </si>
  <si>
    <t xml:space="preserve">    其他教育费附加安排支出</t>
    <phoneticPr fontId="13" type="noConversion"/>
  </si>
  <si>
    <t xml:space="preserve">    事业单位医疗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</si>
</sst>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* #,##0.0;* \-#,##0.0;* &quot;&quot;??;@"/>
    <numFmt numFmtId="177" formatCode="0.00_ "/>
    <numFmt numFmtId="178" formatCode="0_ "/>
    <numFmt numFmtId="179" formatCode="#,##0.00_ "/>
    <numFmt numFmtId="180" formatCode="0.00_);[Red]\(0.00\)"/>
  </numFmts>
  <fonts count="16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6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12" fillId="0" borderId="2" xfId="0" applyNumberFormat="1" applyFont="1" applyBorder="1" applyAlignment="1" applyProtection="1">
      <alignment vertical="center"/>
      <protection locked="0"/>
    </xf>
    <xf numFmtId="177" fontId="12" fillId="0" borderId="2" xfId="0" applyNumberFormat="1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178" fontId="12" fillId="0" borderId="2" xfId="0" applyNumberFormat="1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/>
    </xf>
    <xf numFmtId="178" fontId="12" fillId="0" borderId="4" xfId="0" applyNumberFormat="1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179" fontId="12" fillId="0" borderId="2" xfId="0" applyNumberFormat="1" applyFont="1" applyBorder="1" applyAlignment="1" applyProtection="1">
      <alignment horizontal="right" vertical="center"/>
    </xf>
    <xf numFmtId="177" fontId="15" fillId="0" borderId="1" xfId="0" applyNumberFormat="1" applyFont="1" applyBorder="1" applyAlignment="1" applyProtection="1">
      <alignment vertical="center"/>
    </xf>
    <xf numFmtId="177" fontId="15" fillId="0" borderId="2" xfId="0" applyNumberFormat="1" applyFont="1" applyBorder="1" applyAlignment="1" applyProtection="1">
      <alignment vertical="center"/>
      <protection locked="0"/>
    </xf>
    <xf numFmtId="0" fontId="13" fillId="0" borderId="0" xfId="0" applyFont="1" applyProtection="1"/>
    <xf numFmtId="0" fontId="0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12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Protection="1"/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177" fontId="12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2" fillId="0" borderId="4" xfId="0" applyNumberFormat="1" applyFont="1" applyBorder="1" applyAlignment="1" applyProtection="1">
      <alignment horizontal="center" vertical="center"/>
      <protection locked="0"/>
    </xf>
    <xf numFmtId="177" fontId="12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1" xfId="0" applyNumberFormat="1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</xf>
    <xf numFmtId="179" fontId="0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opLeftCell="A19" workbookViewId="0">
      <selection activeCell="M16" sqref="M16"/>
    </sheetView>
  </sheetViews>
  <sheetFormatPr defaultColWidth="6.875" defaultRowHeight="11.25"/>
  <cols>
    <col min="1" max="1" width="33" style="36" customWidth="1"/>
    <col min="2" max="4" width="9.25" style="36" customWidth="1"/>
    <col min="5" max="5" width="34.125" style="36" customWidth="1"/>
    <col min="6" max="8" width="10.25" style="36" customWidth="1"/>
    <col min="9" max="16384" width="6.875" style="36"/>
  </cols>
  <sheetData>
    <row r="1" spans="1:8" ht="16.5" customHeight="1">
      <c r="A1" s="37" t="s">
        <v>0</v>
      </c>
      <c r="B1" s="37"/>
      <c r="C1" s="37"/>
      <c r="D1" s="64"/>
      <c r="E1" s="64"/>
      <c r="F1" s="64"/>
      <c r="G1" s="64"/>
      <c r="H1" s="65"/>
    </row>
    <row r="2" spans="1:8" ht="18.75" customHeight="1">
      <c r="A2" s="66"/>
      <c r="B2" s="66"/>
      <c r="C2" s="66"/>
      <c r="D2" s="64"/>
      <c r="E2" s="64"/>
      <c r="F2" s="64"/>
      <c r="G2" s="64"/>
      <c r="H2" s="65"/>
    </row>
    <row r="3" spans="1:8" ht="21" customHeight="1">
      <c r="A3" s="104" t="s">
        <v>154</v>
      </c>
      <c r="B3" s="105"/>
      <c r="C3" s="105"/>
      <c r="D3" s="105"/>
      <c r="E3" s="105"/>
      <c r="F3" s="105"/>
      <c r="G3" s="105"/>
      <c r="H3" s="105"/>
    </row>
    <row r="4" spans="1:8" ht="14.25" customHeight="1">
      <c r="A4" s="67"/>
      <c r="B4" s="67"/>
      <c r="C4" s="67"/>
      <c r="D4" s="67"/>
      <c r="E4" s="67"/>
      <c r="F4" s="67"/>
      <c r="G4" s="67"/>
      <c r="H4" s="49" t="s">
        <v>1</v>
      </c>
    </row>
    <row r="5" spans="1:8" ht="24" customHeight="1">
      <c r="A5" s="106" t="s">
        <v>2</v>
      </c>
      <c r="B5" s="107"/>
      <c r="C5" s="107"/>
      <c r="D5" s="107"/>
      <c r="E5" s="106" t="s">
        <v>3</v>
      </c>
      <c r="F5" s="107"/>
      <c r="G5" s="107"/>
      <c r="H5" s="107"/>
    </row>
    <row r="6" spans="1:8" ht="24" customHeight="1">
      <c r="A6" s="111" t="s">
        <v>4</v>
      </c>
      <c r="B6" s="108" t="s">
        <v>5</v>
      </c>
      <c r="C6" s="109"/>
      <c r="D6" s="110"/>
      <c r="E6" s="113" t="s">
        <v>6</v>
      </c>
      <c r="F6" s="108" t="s">
        <v>5</v>
      </c>
      <c r="G6" s="109"/>
      <c r="H6" s="110"/>
    </row>
    <row r="7" spans="1:8" ht="48.75" customHeight="1">
      <c r="A7" s="112"/>
      <c r="B7" s="69" t="s">
        <v>7</v>
      </c>
      <c r="C7" s="69" t="s">
        <v>8</v>
      </c>
      <c r="D7" s="69" t="s">
        <v>9</v>
      </c>
      <c r="E7" s="114"/>
      <c r="F7" s="69" t="s">
        <v>7</v>
      </c>
      <c r="G7" s="69" t="s">
        <v>8</v>
      </c>
      <c r="H7" s="69" t="s">
        <v>9</v>
      </c>
    </row>
    <row r="8" spans="1:8" ht="24" customHeight="1">
      <c r="A8" s="42" t="s">
        <v>10</v>
      </c>
      <c r="B8" s="42">
        <v>953.85</v>
      </c>
      <c r="C8" s="42">
        <v>739.49</v>
      </c>
      <c r="D8" s="90">
        <f>(C8-B8)/B8*100</f>
        <v>-22.473135188971014</v>
      </c>
      <c r="E8" s="40" t="s">
        <v>11</v>
      </c>
      <c r="F8" s="76"/>
      <c r="G8" s="40"/>
      <c r="H8" s="44"/>
    </row>
    <row r="9" spans="1:8" ht="24" customHeight="1">
      <c r="A9" s="42" t="s">
        <v>12</v>
      </c>
      <c r="B9" s="72">
        <v>2.7</v>
      </c>
      <c r="C9" s="72">
        <v>3</v>
      </c>
      <c r="D9" s="90">
        <f>(C9-B9)/B9*100</f>
        <v>11.111111111111104</v>
      </c>
      <c r="E9" s="40" t="s">
        <v>13</v>
      </c>
      <c r="F9" s="76"/>
      <c r="G9" s="40"/>
      <c r="H9" s="44"/>
    </row>
    <row r="10" spans="1:8" ht="24" customHeight="1">
      <c r="A10" s="42" t="s">
        <v>14</v>
      </c>
      <c r="B10" s="42"/>
      <c r="C10" s="42"/>
      <c r="D10" s="42"/>
      <c r="E10" s="40" t="s">
        <v>15</v>
      </c>
      <c r="F10" s="76"/>
      <c r="G10" s="40"/>
      <c r="H10" s="90"/>
    </row>
    <row r="11" spans="1:8" ht="24" customHeight="1">
      <c r="A11" s="42" t="s">
        <v>16</v>
      </c>
      <c r="B11" s="42"/>
      <c r="C11" s="42"/>
      <c r="D11" s="42"/>
      <c r="E11" s="42" t="s">
        <v>17</v>
      </c>
      <c r="F11" s="77"/>
      <c r="G11" s="42"/>
      <c r="H11" s="90"/>
    </row>
    <row r="12" spans="1:8" ht="24" customHeight="1">
      <c r="A12" s="42"/>
      <c r="B12" s="42"/>
      <c r="C12" s="42"/>
      <c r="D12" s="42"/>
      <c r="E12" s="40" t="s">
        <v>18</v>
      </c>
      <c r="F12" s="73">
        <v>807.67</v>
      </c>
      <c r="G12" s="86">
        <v>591.24</v>
      </c>
      <c r="H12" s="90">
        <f>(G12-F12)/F12*100</f>
        <v>-26.79683534116656</v>
      </c>
    </row>
    <row r="13" spans="1:8" ht="24" customHeight="1">
      <c r="A13" s="42"/>
      <c r="B13" s="42"/>
      <c r="C13" s="42"/>
      <c r="D13" s="42"/>
      <c r="E13" s="40" t="s">
        <v>19</v>
      </c>
      <c r="F13" s="76"/>
      <c r="G13" s="40"/>
      <c r="H13" s="90"/>
    </row>
    <row r="14" spans="1:8" ht="24" customHeight="1">
      <c r="A14" s="42"/>
      <c r="B14" s="42"/>
      <c r="C14" s="42"/>
      <c r="D14" s="42"/>
      <c r="E14" s="42" t="s">
        <v>20</v>
      </c>
      <c r="F14" s="77"/>
      <c r="G14" s="42"/>
      <c r="H14" s="72"/>
    </row>
    <row r="15" spans="1:8" ht="24" customHeight="1">
      <c r="A15" s="42"/>
      <c r="B15" s="42"/>
      <c r="C15" s="42"/>
      <c r="D15" s="42"/>
      <c r="E15" s="42" t="s">
        <v>21</v>
      </c>
      <c r="F15" s="78">
        <v>85.99</v>
      </c>
      <c r="G15" s="99">
        <v>70.989999999999995</v>
      </c>
      <c r="H15" s="89">
        <f t="shared" ref="H15:H16" si="0">(G15-F15)/F15*100</f>
        <v>-17.443888824281895</v>
      </c>
    </row>
    <row r="16" spans="1:8" ht="24" customHeight="1">
      <c r="A16" s="42"/>
      <c r="B16" s="42"/>
      <c r="C16" s="42"/>
      <c r="D16" s="42"/>
      <c r="E16" s="40" t="s">
        <v>22</v>
      </c>
      <c r="F16" s="100">
        <v>25.8</v>
      </c>
      <c r="G16" s="87">
        <v>27.15</v>
      </c>
      <c r="H16" s="72">
        <f t="shared" si="0"/>
        <v>5.2325581395348753</v>
      </c>
    </row>
    <row r="17" spans="1:8" ht="24" customHeight="1">
      <c r="A17" s="42"/>
      <c r="B17" s="42"/>
      <c r="C17" s="42"/>
      <c r="D17" s="42"/>
      <c r="E17" s="40" t="s">
        <v>23</v>
      </c>
      <c r="F17" s="79"/>
      <c r="G17" s="71"/>
      <c r="H17" s="72"/>
    </row>
    <row r="18" spans="1:8" ht="24" customHeight="1">
      <c r="A18" s="42"/>
      <c r="B18" s="42"/>
      <c r="C18" s="42"/>
      <c r="D18" s="42"/>
      <c r="E18" s="42" t="s">
        <v>24</v>
      </c>
      <c r="F18" s="80"/>
      <c r="G18" s="70"/>
      <c r="H18" s="72"/>
    </row>
    <row r="19" spans="1:8" ht="24" customHeight="1">
      <c r="A19" s="42"/>
      <c r="B19" s="42"/>
      <c r="C19" s="42"/>
      <c r="D19" s="42"/>
      <c r="E19" s="42" t="s">
        <v>25</v>
      </c>
      <c r="F19" s="77"/>
      <c r="G19" s="42"/>
      <c r="H19" s="72"/>
    </row>
    <row r="20" spans="1:8" ht="24" customHeight="1">
      <c r="A20" s="42"/>
      <c r="B20" s="42"/>
      <c r="C20" s="42"/>
      <c r="D20" s="42"/>
      <c r="E20" s="42" t="s">
        <v>26</v>
      </c>
      <c r="F20" s="77"/>
      <c r="G20" s="42"/>
      <c r="H20" s="72"/>
    </row>
    <row r="21" spans="1:8" ht="24" customHeight="1">
      <c r="A21" s="42"/>
      <c r="B21" s="42"/>
      <c r="C21" s="42"/>
      <c r="D21" s="42"/>
      <c r="E21" s="42" t="s">
        <v>27</v>
      </c>
      <c r="F21" s="77"/>
      <c r="G21" s="42"/>
      <c r="H21" s="72"/>
    </row>
    <row r="22" spans="1:8" ht="24" customHeight="1">
      <c r="A22" s="42"/>
      <c r="B22" s="42"/>
      <c r="C22" s="42"/>
      <c r="D22" s="42"/>
      <c r="E22" s="42" t="s">
        <v>28</v>
      </c>
      <c r="F22" s="77"/>
      <c r="G22" s="42"/>
      <c r="H22" s="72"/>
    </row>
    <row r="23" spans="1:8" ht="24" customHeight="1">
      <c r="A23" s="42"/>
      <c r="B23" s="42"/>
      <c r="C23" s="42"/>
      <c r="D23" s="42"/>
      <c r="E23" s="42" t="s">
        <v>29</v>
      </c>
      <c r="F23" s="77"/>
      <c r="G23" s="42"/>
      <c r="H23" s="72"/>
    </row>
    <row r="24" spans="1:8" ht="24" customHeight="1">
      <c r="A24" s="42"/>
      <c r="B24" s="42"/>
      <c r="C24" s="42"/>
      <c r="D24" s="42"/>
      <c r="E24" s="42" t="s">
        <v>30</v>
      </c>
      <c r="F24" s="77"/>
      <c r="G24" s="42"/>
      <c r="H24" s="72"/>
    </row>
    <row r="25" spans="1:8" ht="24" customHeight="1">
      <c r="A25" s="42"/>
      <c r="B25" s="42"/>
      <c r="C25" s="42"/>
      <c r="D25" s="42"/>
      <c r="E25" s="42" t="s">
        <v>31</v>
      </c>
      <c r="F25" s="74">
        <v>34.4</v>
      </c>
      <c r="G25" s="42">
        <v>50.11</v>
      </c>
      <c r="H25" s="90">
        <f>(G25-F25)/F25*100</f>
        <v>45.668604651162795</v>
      </c>
    </row>
    <row r="26" spans="1:8" ht="24" customHeight="1">
      <c r="A26" s="42"/>
      <c r="B26" s="42"/>
      <c r="C26" s="42"/>
      <c r="D26" s="42"/>
      <c r="E26" s="42" t="s">
        <v>32</v>
      </c>
      <c r="F26" s="74"/>
      <c r="G26" s="42"/>
      <c r="H26" s="72"/>
    </row>
    <row r="27" spans="1:8" ht="24" customHeight="1">
      <c r="A27" s="42"/>
      <c r="B27" s="42"/>
      <c r="C27" s="42"/>
      <c r="D27" s="42"/>
      <c r="E27" s="42" t="s">
        <v>33</v>
      </c>
      <c r="F27" s="81"/>
      <c r="G27" s="42"/>
      <c r="H27" s="72"/>
    </row>
    <row r="28" spans="1:8" ht="24" customHeight="1">
      <c r="A28" s="42"/>
      <c r="B28" s="42"/>
      <c r="C28" s="42"/>
      <c r="D28" s="42"/>
      <c r="E28" s="42" t="s">
        <v>34</v>
      </c>
      <c r="F28" s="88">
        <v>2.7</v>
      </c>
      <c r="G28" s="89">
        <v>3</v>
      </c>
      <c r="H28" s="90">
        <f>(G28-F28)/F28*100</f>
        <v>11.111111111111104</v>
      </c>
    </row>
    <row r="29" spans="1:8" ht="24" customHeight="1">
      <c r="A29" s="38" t="s">
        <v>35</v>
      </c>
      <c r="B29" s="75">
        <v>956.55</v>
      </c>
      <c r="C29" s="38">
        <v>742.49</v>
      </c>
      <c r="D29" s="90">
        <f>(C29-B29)/B29*100</f>
        <v>-22.378338821807535</v>
      </c>
      <c r="E29" s="38" t="s">
        <v>36</v>
      </c>
      <c r="F29" s="75">
        <v>956.55</v>
      </c>
      <c r="G29" s="85">
        <v>742.49</v>
      </c>
      <c r="H29" s="90">
        <f>(G29-F29)/F29*100</f>
        <v>-22.378338821807535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Zeros="0" workbookViewId="0">
      <selection activeCell="C6" sqref="C6:E26"/>
    </sheetView>
  </sheetViews>
  <sheetFormatPr defaultColWidth="6.875" defaultRowHeight="11.25"/>
  <cols>
    <col min="1" max="1" width="20.625" style="36" customWidth="1"/>
    <col min="2" max="2" width="29.5" style="36" customWidth="1"/>
    <col min="3" max="5" width="14.625" style="36" customWidth="1"/>
    <col min="6" max="6" width="12" style="36" customWidth="1"/>
    <col min="7" max="7" width="15.625" style="36" customWidth="1"/>
    <col min="8" max="16384" width="6.875" style="36"/>
  </cols>
  <sheetData>
    <row r="1" spans="1:7" ht="16.5" customHeight="1">
      <c r="A1" s="25" t="s">
        <v>37</v>
      </c>
      <c r="B1" s="26"/>
      <c r="C1" s="26"/>
      <c r="D1" s="43"/>
      <c r="E1" s="43"/>
      <c r="F1" s="43"/>
      <c r="G1" s="43"/>
    </row>
    <row r="2" spans="1:7" ht="29.25" customHeight="1">
      <c r="A2" s="117" t="s">
        <v>161</v>
      </c>
      <c r="B2" s="118"/>
      <c r="C2" s="118"/>
      <c r="D2" s="118"/>
      <c r="E2" s="118"/>
      <c r="F2" s="118"/>
      <c r="G2" s="118"/>
    </row>
    <row r="3" spans="1:7" ht="26.25" customHeight="1">
      <c r="A3" s="37"/>
      <c r="B3" s="37"/>
      <c r="C3" s="37"/>
      <c r="D3" s="37"/>
      <c r="E3" s="37"/>
      <c r="F3" s="37"/>
      <c r="G3" s="68" t="s">
        <v>1</v>
      </c>
    </row>
    <row r="4" spans="1:7" ht="26.25" customHeight="1">
      <c r="A4" s="107" t="s">
        <v>38</v>
      </c>
      <c r="B4" s="107"/>
      <c r="C4" s="113" t="s">
        <v>35</v>
      </c>
      <c r="D4" s="119" t="s">
        <v>39</v>
      </c>
      <c r="E4" s="119" t="s">
        <v>40</v>
      </c>
      <c r="F4" s="119" t="s">
        <v>41</v>
      </c>
      <c r="G4" s="113" t="s">
        <v>42</v>
      </c>
    </row>
    <row r="5" spans="1:7" s="35" customFormat="1" ht="47.25" customHeight="1">
      <c r="A5" s="38" t="s">
        <v>43</v>
      </c>
      <c r="B5" s="38" t="s">
        <v>44</v>
      </c>
      <c r="C5" s="114"/>
      <c r="D5" s="119"/>
      <c r="E5" s="119"/>
      <c r="F5" s="119"/>
      <c r="G5" s="114"/>
    </row>
    <row r="6" spans="1:7" s="35" customFormat="1" ht="25.5" customHeight="1">
      <c r="A6" s="76">
        <v>205</v>
      </c>
      <c r="B6" s="73" t="s">
        <v>155</v>
      </c>
      <c r="C6" s="91">
        <v>591.24</v>
      </c>
      <c r="D6" s="91">
        <v>591.24</v>
      </c>
      <c r="E6" s="101"/>
      <c r="F6" s="44"/>
      <c r="G6" s="44"/>
    </row>
    <row r="7" spans="1:7" s="35" customFormat="1" ht="25.5" customHeight="1">
      <c r="A7" s="76">
        <v>20502</v>
      </c>
      <c r="B7" s="73" t="s">
        <v>180</v>
      </c>
      <c r="C7" s="91">
        <v>570.74</v>
      </c>
      <c r="D7" s="91">
        <v>570.74</v>
      </c>
      <c r="E7" s="101"/>
      <c r="F7" s="44"/>
      <c r="G7" s="44"/>
    </row>
    <row r="8" spans="1:7" s="35" customFormat="1" ht="25.5" customHeight="1">
      <c r="A8" s="76">
        <v>2050203</v>
      </c>
      <c r="B8" s="73" t="s">
        <v>181</v>
      </c>
      <c r="C8" s="154">
        <v>569.30999999999995</v>
      </c>
      <c r="D8" s="154">
        <v>569.30999999999995</v>
      </c>
      <c r="E8" s="101"/>
      <c r="F8" s="44"/>
      <c r="G8" s="44"/>
    </row>
    <row r="9" spans="1:7" s="35" customFormat="1" ht="25.5" customHeight="1">
      <c r="A9" s="76">
        <v>2050299</v>
      </c>
      <c r="B9" s="73" t="s">
        <v>182</v>
      </c>
      <c r="C9" s="154">
        <v>1.44</v>
      </c>
      <c r="D9" s="154">
        <v>1.44</v>
      </c>
      <c r="E9" s="101"/>
      <c r="F9" s="44"/>
      <c r="G9" s="44"/>
    </row>
    <row r="10" spans="1:7" s="35" customFormat="1" ht="25.5" customHeight="1">
      <c r="A10" s="76">
        <v>20509</v>
      </c>
      <c r="B10" s="73" t="s">
        <v>183</v>
      </c>
      <c r="C10" s="154">
        <v>20.5</v>
      </c>
      <c r="D10" s="154">
        <v>20.5</v>
      </c>
      <c r="E10" s="101"/>
      <c r="F10" s="44"/>
      <c r="G10" s="44"/>
    </row>
    <row r="11" spans="1:7" s="35" customFormat="1" ht="25.5" customHeight="1">
      <c r="A11" s="76">
        <v>2050999</v>
      </c>
      <c r="B11" s="73" t="s">
        <v>184</v>
      </c>
      <c r="C11" s="154">
        <v>20.5</v>
      </c>
      <c r="D11" s="154">
        <v>20.5</v>
      </c>
      <c r="E11" s="101"/>
      <c r="F11" s="44"/>
      <c r="G11" s="44"/>
    </row>
    <row r="12" spans="1:7" customFormat="1" ht="25.5" customHeight="1">
      <c r="A12" s="76">
        <v>208</v>
      </c>
      <c r="B12" s="152" t="s">
        <v>185</v>
      </c>
      <c r="C12" s="155">
        <v>70.989999999999995</v>
      </c>
      <c r="D12" s="155">
        <v>70.989999999999995</v>
      </c>
      <c r="E12" s="103"/>
      <c r="F12" s="45"/>
      <c r="G12" s="45"/>
    </row>
    <row r="13" spans="1:7" customFormat="1" ht="25.5" customHeight="1">
      <c r="A13" s="76">
        <v>20805</v>
      </c>
      <c r="B13" s="74" t="s">
        <v>186</v>
      </c>
      <c r="C13" s="156">
        <v>70.989999999999995</v>
      </c>
      <c r="D13" s="156">
        <v>70.989999999999995</v>
      </c>
      <c r="E13" s="101"/>
      <c r="F13" s="42"/>
      <c r="G13" s="42"/>
    </row>
    <row r="14" spans="1:7" customFormat="1" ht="25.5" customHeight="1">
      <c r="A14" s="76">
        <v>2080502</v>
      </c>
      <c r="B14" s="74" t="s">
        <v>187</v>
      </c>
      <c r="C14" s="156">
        <v>1.57</v>
      </c>
      <c r="D14" s="156">
        <v>1.57</v>
      </c>
      <c r="E14" s="101"/>
      <c r="F14" s="42"/>
      <c r="G14" s="42"/>
    </row>
    <row r="15" spans="1:7" customFormat="1" ht="25.5" customHeight="1">
      <c r="A15" s="76">
        <v>2080505</v>
      </c>
      <c r="B15" s="153" t="s">
        <v>188</v>
      </c>
      <c r="C15" s="154">
        <v>66.819999999999993</v>
      </c>
      <c r="D15" s="154">
        <v>66.819999999999993</v>
      </c>
      <c r="E15" s="101"/>
      <c r="F15" s="42"/>
      <c r="G15" s="42"/>
    </row>
    <row r="16" spans="1:7" customFormat="1" ht="25.5" customHeight="1">
      <c r="A16" s="76">
        <v>2080506</v>
      </c>
      <c r="B16" s="73" t="s">
        <v>189</v>
      </c>
      <c r="C16" s="154">
        <v>2.6</v>
      </c>
      <c r="D16" s="154">
        <v>2.6</v>
      </c>
      <c r="E16" s="101"/>
      <c r="F16" s="42"/>
      <c r="G16" s="42"/>
    </row>
    <row r="17" spans="1:7" customFormat="1" ht="25.5" customHeight="1">
      <c r="A17" s="76">
        <v>210</v>
      </c>
      <c r="B17" s="73" t="s">
        <v>157</v>
      </c>
      <c r="C17" s="154">
        <v>27.15</v>
      </c>
      <c r="D17" s="154">
        <v>27.15</v>
      </c>
      <c r="E17" s="101"/>
      <c r="F17" s="42"/>
      <c r="G17" s="42"/>
    </row>
    <row r="18" spans="1:7" ht="25.5" customHeight="1">
      <c r="A18" s="76">
        <v>21011</v>
      </c>
      <c r="B18" s="73" t="s">
        <v>190</v>
      </c>
      <c r="C18" s="154">
        <v>27.15</v>
      </c>
      <c r="D18" s="154">
        <v>27.15</v>
      </c>
      <c r="E18" s="101"/>
      <c r="F18" s="42"/>
      <c r="G18" s="42"/>
    </row>
    <row r="19" spans="1:7" ht="25.5" customHeight="1">
      <c r="A19" s="76">
        <v>2101102</v>
      </c>
      <c r="B19" s="73" t="s">
        <v>191</v>
      </c>
      <c r="C19" s="154">
        <v>27.15</v>
      </c>
      <c r="D19" s="154">
        <v>27.15</v>
      </c>
      <c r="E19" s="101"/>
      <c r="F19" s="42"/>
      <c r="G19" s="42"/>
    </row>
    <row r="20" spans="1:7" customFormat="1" ht="25.5" customHeight="1">
      <c r="A20" s="76">
        <v>221</v>
      </c>
      <c r="B20" s="83" t="s">
        <v>158</v>
      </c>
      <c r="C20" s="154">
        <v>50.11</v>
      </c>
      <c r="D20" s="154">
        <v>50.11</v>
      </c>
      <c r="E20" s="101"/>
      <c r="F20" s="42"/>
      <c r="G20" s="42"/>
    </row>
    <row r="21" spans="1:7" customFormat="1" ht="25.5" customHeight="1">
      <c r="A21" s="76">
        <v>22102</v>
      </c>
      <c r="B21" s="153" t="s">
        <v>192</v>
      </c>
      <c r="C21" s="154">
        <v>50.11</v>
      </c>
      <c r="D21" s="154">
        <v>50.11</v>
      </c>
      <c r="E21" s="101"/>
      <c r="F21" s="42"/>
      <c r="G21" s="42"/>
    </row>
    <row r="22" spans="1:7" customFormat="1" ht="25.5" customHeight="1">
      <c r="A22" s="76">
        <v>2210201</v>
      </c>
      <c r="B22" s="153" t="s">
        <v>193</v>
      </c>
      <c r="C22" s="154">
        <v>50.11</v>
      </c>
      <c r="D22" s="154">
        <v>50.11</v>
      </c>
      <c r="E22" s="101"/>
      <c r="F22" s="42"/>
      <c r="G22" s="42"/>
    </row>
    <row r="23" spans="1:7" customFormat="1" ht="25.5" customHeight="1">
      <c r="A23" s="76">
        <v>229</v>
      </c>
      <c r="B23" s="83" t="s">
        <v>159</v>
      </c>
      <c r="C23" s="154">
        <v>3</v>
      </c>
      <c r="D23" s="156"/>
      <c r="E23" s="154">
        <v>3</v>
      </c>
      <c r="F23" s="42"/>
      <c r="G23" s="42"/>
    </row>
    <row r="24" spans="1:7" customFormat="1" ht="25.5" customHeight="1">
      <c r="A24" s="76">
        <v>22960</v>
      </c>
      <c r="B24" s="153" t="s">
        <v>194</v>
      </c>
      <c r="C24" s="154">
        <v>3</v>
      </c>
      <c r="D24" s="156"/>
      <c r="E24" s="154">
        <v>3</v>
      </c>
      <c r="F24" s="42"/>
      <c r="G24" s="42"/>
    </row>
    <row r="25" spans="1:7" customFormat="1" ht="25.5" customHeight="1">
      <c r="A25" s="76">
        <v>2296004</v>
      </c>
      <c r="B25" s="153" t="s">
        <v>195</v>
      </c>
      <c r="C25" s="154">
        <v>3</v>
      </c>
      <c r="D25" s="156"/>
      <c r="E25" s="154">
        <v>3</v>
      </c>
      <c r="F25" s="42"/>
      <c r="G25" s="42"/>
    </row>
    <row r="26" spans="1:7" s="84" customFormat="1" ht="27.75" customHeight="1">
      <c r="A26" s="115" t="s">
        <v>160</v>
      </c>
      <c r="B26" s="116"/>
      <c r="C26" s="157">
        <v>742.49</v>
      </c>
      <c r="D26" s="88">
        <v>739.49</v>
      </c>
      <c r="E26" s="88">
        <v>3</v>
      </c>
      <c r="F26" s="77"/>
      <c r="G26" s="77"/>
    </row>
  </sheetData>
  <mergeCells count="8">
    <mergeCell ref="A26:B26"/>
    <mergeCell ref="A2:G2"/>
    <mergeCell ref="A4:B4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activeCell="C7" sqref="C7:E27"/>
    </sheetView>
  </sheetViews>
  <sheetFormatPr defaultColWidth="6.875" defaultRowHeight="11.25"/>
  <cols>
    <col min="1" max="1" width="19.375" style="36" customWidth="1"/>
    <col min="2" max="2" width="31.625" style="36" customWidth="1"/>
    <col min="3" max="5" width="24.125" style="36" customWidth="1"/>
    <col min="6" max="16384" width="6.875" style="36"/>
  </cols>
  <sheetData>
    <row r="1" spans="1:5" ht="16.5" customHeight="1">
      <c r="A1" s="25" t="s">
        <v>46</v>
      </c>
      <c r="B1" s="26"/>
      <c r="C1" s="26"/>
      <c r="D1" s="43"/>
      <c r="E1" s="43"/>
    </row>
    <row r="2" spans="1:5" ht="16.5" customHeight="1">
      <c r="A2" s="26"/>
      <c r="B2" s="26"/>
      <c r="C2" s="26"/>
      <c r="D2" s="43"/>
      <c r="E2" s="43"/>
    </row>
    <row r="3" spans="1:5" ht="29.25" customHeight="1">
      <c r="A3" s="118" t="s">
        <v>163</v>
      </c>
      <c r="B3" s="118"/>
      <c r="C3" s="118"/>
      <c r="D3" s="118"/>
      <c r="E3" s="118"/>
    </row>
    <row r="4" spans="1:5" ht="26.25" customHeight="1">
      <c r="A4" s="37"/>
      <c r="B4" s="37"/>
      <c r="C4" s="37"/>
      <c r="D4" s="37"/>
      <c r="E4" s="68" t="s">
        <v>1</v>
      </c>
    </row>
    <row r="5" spans="1:5" ht="26.25" customHeight="1">
      <c r="A5" s="108" t="s">
        <v>38</v>
      </c>
      <c r="B5" s="110"/>
      <c r="C5" s="120" t="s">
        <v>36</v>
      </c>
      <c r="D5" s="120" t="s">
        <v>47</v>
      </c>
      <c r="E5" s="120" t="s">
        <v>48</v>
      </c>
    </row>
    <row r="6" spans="1:5" s="35" customFormat="1" ht="27.75" customHeight="1">
      <c r="A6" s="38" t="s">
        <v>43</v>
      </c>
      <c r="B6" s="38" t="s">
        <v>44</v>
      </c>
      <c r="C6" s="112"/>
      <c r="D6" s="112"/>
      <c r="E6" s="112"/>
    </row>
    <row r="7" spans="1:5" s="35" customFormat="1" ht="30" customHeight="1">
      <c r="A7" s="76">
        <v>205</v>
      </c>
      <c r="B7" s="73" t="s">
        <v>155</v>
      </c>
      <c r="C7" s="91">
        <v>591.24</v>
      </c>
      <c r="D7" s="91">
        <v>570.74</v>
      </c>
      <c r="E7" s="101"/>
    </row>
    <row r="8" spans="1:5" s="35" customFormat="1" ht="30" customHeight="1">
      <c r="A8" s="76">
        <v>20502</v>
      </c>
      <c r="B8" s="73" t="s">
        <v>180</v>
      </c>
      <c r="C8" s="91">
        <v>570.74</v>
      </c>
      <c r="D8" s="91">
        <v>570.74</v>
      </c>
      <c r="E8" s="101"/>
    </row>
    <row r="9" spans="1:5" s="35" customFormat="1" ht="30" customHeight="1">
      <c r="A9" s="76">
        <v>2050203</v>
      </c>
      <c r="B9" s="73" t="s">
        <v>181</v>
      </c>
      <c r="C9" s="154">
        <v>569.30999999999995</v>
      </c>
      <c r="D9" s="154">
        <v>567.91</v>
      </c>
      <c r="E9" s="89">
        <v>1.4</v>
      </c>
    </row>
    <row r="10" spans="1:5" s="35" customFormat="1" ht="30" customHeight="1">
      <c r="A10" s="76">
        <v>2050299</v>
      </c>
      <c r="B10" s="73" t="s">
        <v>182</v>
      </c>
      <c r="C10" s="154">
        <v>1.44</v>
      </c>
      <c r="D10" s="154">
        <v>1.44</v>
      </c>
      <c r="E10" s="101"/>
    </row>
    <row r="11" spans="1:5" customFormat="1" ht="30" customHeight="1">
      <c r="A11" s="76">
        <v>20509</v>
      </c>
      <c r="B11" s="73" t="s">
        <v>183</v>
      </c>
      <c r="C11" s="154">
        <v>20.5</v>
      </c>
      <c r="D11" s="158"/>
      <c r="E11" s="154">
        <v>20.5</v>
      </c>
    </row>
    <row r="12" spans="1:5" customFormat="1" ht="30" customHeight="1">
      <c r="A12" s="76">
        <v>2050999</v>
      </c>
      <c r="B12" s="73" t="s">
        <v>184</v>
      </c>
      <c r="C12" s="154">
        <v>20.5</v>
      </c>
      <c r="D12" s="158"/>
      <c r="E12" s="154">
        <v>20.5</v>
      </c>
    </row>
    <row r="13" spans="1:5" customFormat="1" ht="30" customHeight="1">
      <c r="A13" s="76">
        <v>208</v>
      </c>
      <c r="B13" s="82" t="s">
        <v>156</v>
      </c>
      <c r="C13" s="155">
        <v>70.989999999999995</v>
      </c>
      <c r="D13" s="155">
        <v>70.989999999999995</v>
      </c>
      <c r="E13" s="103"/>
    </row>
    <row r="14" spans="1:5" ht="30" customHeight="1">
      <c r="A14" s="76">
        <v>20805</v>
      </c>
      <c r="B14" s="74" t="s">
        <v>186</v>
      </c>
      <c r="C14" s="156">
        <v>70.989999999999995</v>
      </c>
      <c r="D14" s="156">
        <v>70.989999999999995</v>
      </c>
      <c r="E14" s="101"/>
    </row>
    <row r="15" spans="1:5" ht="30" customHeight="1">
      <c r="A15" s="76">
        <v>2080502</v>
      </c>
      <c r="B15" s="74" t="s">
        <v>187</v>
      </c>
      <c r="C15" s="156">
        <v>1.57</v>
      </c>
      <c r="D15" s="156">
        <v>1.57</v>
      </c>
      <c r="E15" s="101"/>
    </row>
    <row r="16" spans="1:5" ht="30" customHeight="1">
      <c r="A16" s="76">
        <v>2080505</v>
      </c>
      <c r="B16" s="153" t="s">
        <v>188</v>
      </c>
      <c r="C16" s="154">
        <v>66.819999999999993</v>
      </c>
      <c r="D16" s="154">
        <v>66.819999999999993</v>
      </c>
      <c r="E16" s="101"/>
    </row>
    <row r="17" spans="1:5" ht="30" customHeight="1">
      <c r="A17" s="76">
        <v>2080506</v>
      </c>
      <c r="B17" s="73" t="s">
        <v>189</v>
      </c>
      <c r="C17" s="154">
        <v>2.6</v>
      </c>
      <c r="D17" s="154">
        <v>2.6</v>
      </c>
      <c r="E17" s="101"/>
    </row>
    <row r="18" spans="1:5" customFormat="1" ht="30" customHeight="1">
      <c r="A18" s="76">
        <v>210</v>
      </c>
      <c r="B18" s="73" t="s">
        <v>157</v>
      </c>
      <c r="C18" s="154">
        <v>27.15</v>
      </c>
      <c r="D18" s="154">
        <v>27.15</v>
      </c>
      <c r="E18" s="101"/>
    </row>
    <row r="19" spans="1:5" customFormat="1" ht="30" customHeight="1">
      <c r="A19" s="76">
        <v>21011</v>
      </c>
      <c r="B19" s="73" t="s">
        <v>190</v>
      </c>
      <c r="C19" s="154">
        <v>27.15</v>
      </c>
      <c r="D19" s="154">
        <v>27.15</v>
      </c>
      <c r="E19" s="101"/>
    </row>
    <row r="20" spans="1:5" customFormat="1" ht="30" customHeight="1">
      <c r="A20" s="76">
        <v>2101102</v>
      </c>
      <c r="B20" s="73" t="s">
        <v>191</v>
      </c>
      <c r="C20" s="154">
        <v>27.15</v>
      </c>
      <c r="D20" s="154">
        <v>27.15</v>
      </c>
      <c r="E20" s="101"/>
    </row>
    <row r="21" spans="1:5" customFormat="1" ht="30" customHeight="1">
      <c r="A21" s="76">
        <v>221</v>
      </c>
      <c r="B21" s="73" t="s">
        <v>158</v>
      </c>
      <c r="C21" s="154">
        <v>50.11</v>
      </c>
      <c r="D21" s="154">
        <v>50.11</v>
      </c>
      <c r="E21" s="101"/>
    </row>
    <row r="22" spans="1:5" customFormat="1" ht="30" customHeight="1">
      <c r="A22" s="76">
        <v>22102</v>
      </c>
      <c r="B22" s="73" t="s">
        <v>196</v>
      </c>
      <c r="C22" s="154">
        <v>50.11</v>
      </c>
      <c r="D22" s="154">
        <v>50.11</v>
      </c>
      <c r="E22" s="101"/>
    </row>
    <row r="23" spans="1:5" customFormat="1" ht="30" customHeight="1">
      <c r="A23" s="76">
        <v>2210201</v>
      </c>
      <c r="B23" s="73" t="s">
        <v>197</v>
      </c>
      <c r="C23" s="154">
        <v>50.11</v>
      </c>
      <c r="D23" s="154">
        <v>50.11</v>
      </c>
      <c r="E23" s="101"/>
    </row>
    <row r="24" spans="1:5" customFormat="1" ht="30" customHeight="1">
      <c r="A24" s="76">
        <v>229</v>
      </c>
      <c r="B24" s="73" t="s">
        <v>159</v>
      </c>
      <c r="C24" s="154">
        <v>3</v>
      </c>
      <c r="D24" s="158"/>
      <c r="E24" s="154">
        <v>3</v>
      </c>
    </row>
    <row r="25" spans="1:5" customFormat="1" ht="30" customHeight="1">
      <c r="A25" s="76">
        <v>22960</v>
      </c>
      <c r="B25" s="73" t="s">
        <v>198</v>
      </c>
      <c r="C25" s="154">
        <v>3</v>
      </c>
      <c r="D25" s="158"/>
      <c r="E25" s="154">
        <v>3</v>
      </c>
    </row>
    <row r="26" spans="1:5" customFormat="1" ht="30" customHeight="1">
      <c r="A26" s="76">
        <v>2296004</v>
      </c>
      <c r="B26" s="73" t="s">
        <v>199</v>
      </c>
      <c r="C26" s="154">
        <v>3</v>
      </c>
      <c r="D26" s="158"/>
      <c r="E26" s="154">
        <v>3</v>
      </c>
    </row>
    <row r="27" spans="1:5" customFormat="1" ht="30" customHeight="1">
      <c r="A27" s="115" t="s">
        <v>162</v>
      </c>
      <c r="B27" s="116"/>
      <c r="C27" s="154">
        <v>742.49</v>
      </c>
      <c r="D27" s="154">
        <v>717.59</v>
      </c>
      <c r="E27" s="89">
        <v>24.9</v>
      </c>
    </row>
  </sheetData>
  <mergeCells count="6">
    <mergeCell ref="A27:B27"/>
    <mergeCell ref="A3:E3"/>
    <mergeCell ref="A5:B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workbookViewId="0">
      <selection activeCell="B8" sqref="B8:B9"/>
    </sheetView>
  </sheetViews>
  <sheetFormatPr defaultColWidth="6.875" defaultRowHeight="11.25"/>
  <cols>
    <col min="1" max="1" width="28.125" style="36" customWidth="1"/>
    <col min="2" max="2" width="14.875" style="36" customWidth="1"/>
    <col min="3" max="3" width="30.375" style="36" customWidth="1"/>
    <col min="4" max="4" width="15.375" style="36" customWidth="1"/>
    <col min="5" max="6" width="17.125" style="36" customWidth="1"/>
    <col min="7" max="16384" width="6.875" style="36"/>
  </cols>
  <sheetData>
    <row r="1" spans="1:6" ht="16.5" customHeight="1">
      <c r="A1" s="37" t="s">
        <v>49</v>
      </c>
      <c r="B1" s="64"/>
      <c r="C1" s="64"/>
      <c r="D1" s="64"/>
      <c r="E1" s="64"/>
      <c r="F1" s="65"/>
    </row>
    <row r="2" spans="1:6" ht="18.75" customHeight="1">
      <c r="A2" s="66"/>
      <c r="B2" s="64"/>
      <c r="C2" s="64"/>
      <c r="D2" s="64"/>
      <c r="E2" s="64"/>
      <c r="F2" s="65"/>
    </row>
    <row r="3" spans="1:6" ht="21" customHeight="1">
      <c r="A3" s="105" t="s">
        <v>164</v>
      </c>
      <c r="B3" s="105"/>
      <c r="C3" s="105"/>
      <c r="D3" s="105"/>
      <c r="E3" s="105"/>
      <c r="F3" s="105"/>
    </row>
    <row r="4" spans="1:6" ht="14.25" customHeight="1">
      <c r="A4" s="67"/>
      <c r="B4" s="67"/>
      <c r="C4" s="67"/>
      <c r="D4" s="67"/>
      <c r="E4" s="67"/>
      <c r="F4" s="49" t="s">
        <v>1</v>
      </c>
    </row>
    <row r="5" spans="1:6" ht="24" customHeight="1">
      <c r="A5" s="106" t="s">
        <v>2</v>
      </c>
      <c r="B5" s="107"/>
      <c r="C5" s="106" t="s">
        <v>3</v>
      </c>
      <c r="D5" s="107"/>
      <c r="E5" s="107"/>
      <c r="F5" s="107"/>
    </row>
    <row r="6" spans="1:6" ht="24" customHeight="1">
      <c r="A6" s="106" t="s">
        <v>4</v>
      </c>
      <c r="B6" s="106" t="s">
        <v>5</v>
      </c>
      <c r="C6" s="107" t="s">
        <v>38</v>
      </c>
      <c r="D6" s="107" t="s">
        <v>5</v>
      </c>
      <c r="E6" s="107"/>
      <c r="F6" s="107"/>
    </row>
    <row r="7" spans="1:6" ht="24" customHeight="1">
      <c r="A7" s="107"/>
      <c r="B7" s="107"/>
      <c r="C7" s="107"/>
      <c r="D7" s="38" t="s">
        <v>50</v>
      </c>
      <c r="E7" s="38" t="s">
        <v>39</v>
      </c>
      <c r="F7" s="38" t="s">
        <v>51</v>
      </c>
    </row>
    <row r="8" spans="1:6" ht="28.5" customHeight="1">
      <c r="A8" s="42" t="s">
        <v>10</v>
      </c>
      <c r="B8" s="101">
        <v>739.49</v>
      </c>
      <c r="C8" s="40" t="s">
        <v>11</v>
      </c>
      <c r="D8" s="92"/>
      <c r="E8" s="92"/>
      <c r="F8" s="101"/>
    </row>
    <row r="9" spans="1:6" ht="28.5" customHeight="1">
      <c r="A9" s="42" t="s">
        <v>12</v>
      </c>
      <c r="B9" s="89">
        <v>3</v>
      </c>
      <c r="C9" s="40" t="s">
        <v>13</v>
      </c>
      <c r="D9" s="92"/>
      <c r="E9" s="92"/>
      <c r="F9" s="101"/>
    </row>
    <row r="10" spans="1:6" ht="28.5" customHeight="1">
      <c r="A10" s="42"/>
      <c r="B10" s="42"/>
      <c r="C10" s="40" t="s">
        <v>15</v>
      </c>
      <c r="D10" s="92"/>
      <c r="E10" s="92"/>
      <c r="F10" s="101"/>
    </row>
    <row r="11" spans="1:6" ht="28.5" customHeight="1">
      <c r="A11" s="42"/>
      <c r="B11" s="42"/>
      <c r="C11" s="42" t="s">
        <v>17</v>
      </c>
      <c r="D11" s="101"/>
      <c r="E11" s="101"/>
      <c r="F11" s="101"/>
    </row>
    <row r="12" spans="1:6" ht="28.5" customHeight="1">
      <c r="A12" s="42"/>
      <c r="B12" s="42"/>
      <c r="C12" s="40" t="s">
        <v>18</v>
      </c>
      <c r="D12" s="91">
        <v>591.24</v>
      </c>
      <c r="E12" s="91">
        <v>591.24</v>
      </c>
      <c r="F12" s="101"/>
    </row>
    <row r="13" spans="1:6" ht="28.5" customHeight="1">
      <c r="A13" s="42"/>
      <c r="B13" s="42"/>
      <c r="C13" s="40" t="s">
        <v>19</v>
      </c>
      <c r="D13" s="92"/>
      <c r="E13" s="92"/>
      <c r="F13" s="101"/>
    </row>
    <row r="14" spans="1:6" ht="28.5" customHeight="1">
      <c r="A14" s="42"/>
      <c r="B14" s="42"/>
      <c r="C14" s="42" t="s">
        <v>20</v>
      </c>
      <c r="D14" s="101"/>
      <c r="E14" s="101"/>
      <c r="F14" s="101"/>
    </row>
    <row r="15" spans="1:6" ht="28.5" customHeight="1">
      <c r="A15" s="42"/>
      <c r="B15" s="42"/>
      <c r="C15" s="42" t="s">
        <v>21</v>
      </c>
      <c r="D15" s="102">
        <v>70.989999999999995</v>
      </c>
      <c r="E15" s="102">
        <v>70.989999999999995</v>
      </c>
      <c r="F15" s="101"/>
    </row>
    <row r="16" spans="1:6" ht="28.5" customHeight="1">
      <c r="A16" s="42"/>
      <c r="B16" s="42"/>
      <c r="C16" s="40" t="s">
        <v>22</v>
      </c>
      <c r="D16" s="93">
        <v>27.15</v>
      </c>
      <c r="E16" s="93">
        <v>27.15</v>
      </c>
      <c r="F16" s="101"/>
    </row>
    <row r="17" spans="1:6" ht="28.5" customHeight="1">
      <c r="A17" s="42"/>
      <c r="B17" s="42"/>
      <c r="C17" s="40" t="s">
        <v>23</v>
      </c>
      <c r="D17" s="92"/>
      <c r="E17" s="92"/>
      <c r="F17" s="101"/>
    </row>
    <row r="18" spans="1:6" ht="28.5" customHeight="1">
      <c r="A18" s="42"/>
      <c r="B18" s="42"/>
      <c r="C18" s="42" t="s">
        <v>24</v>
      </c>
      <c r="D18" s="101"/>
      <c r="E18" s="101"/>
      <c r="F18" s="101"/>
    </row>
    <row r="19" spans="1:6" ht="28.5" customHeight="1">
      <c r="A19" s="42"/>
      <c r="B19" s="42"/>
      <c r="C19" s="42" t="s">
        <v>25</v>
      </c>
      <c r="D19" s="101"/>
      <c r="E19" s="101"/>
      <c r="F19" s="101"/>
    </row>
    <row r="20" spans="1:6" ht="28.5" customHeight="1">
      <c r="A20" s="42"/>
      <c r="B20" s="42"/>
      <c r="C20" s="42" t="s">
        <v>26</v>
      </c>
      <c r="D20" s="101"/>
      <c r="E20" s="101"/>
      <c r="F20" s="101"/>
    </row>
    <row r="21" spans="1:6" ht="28.5" customHeight="1">
      <c r="A21" s="42"/>
      <c r="B21" s="42"/>
      <c r="C21" s="42" t="s">
        <v>27</v>
      </c>
      <c r="D21" s="101"/>
      <c r="E21" s="101"/>
      <c r="F21" s="101"/>
    </row>
    <row r="22" spans="1:6" ht="28.5" customHeight="1">
      <c r="A22" s="42"/>
      <c r="B22" s="42"/>
      <c r="C22" s="42" t="s">
        <v>28</v>
      </c>
      <c r="D22" s="101"/>
      <c r="E22" s="101"/>
      <c r="F22" s="101"/>
    </row>
    <row r="23" spans="1:6" ht="28.5" customHeight="1">
      <c r="A23" s="42"/>
      <c r="B23" s="42"/>
      <c r="C23" s="42" t="s">
        <v>29</v>
      </c>
      <c r="D23" s="101"/>
      <c r="E23" s="101"/>
      <c r="F23" s="101"/>
    </row>
    <row r="24" spans="1:6" ht="28.5" customHeight="1">
      <c r="A24" s="42"/>
      <c r="B24" s="42"/>
      <c r="C24" s="42" t="s">
        <v>30</v>
      </c>
      <c r="D24" s="101"/>
      <c r="E24" s="101"/>
      <c r="F24" s="101"/>
    </row>
    <row r="25" spans="1:6" ht="28.5" customHeight="1">
      <c r="A25" s="42"/>
      <c r="B25" s="42"/>
      <c r="C25" s="42" t="s">
        <v>31</v>
      </c>
      <c r="D25" s="101">
        <v>50.11</v>
      </c>
      <c r="E25" s="101">
        <v>50.11</v>
      </c>
      <c r="F25" s="101"/>
    </row>
    <row r="26" spans="1:6" ht="28.5" customHeight="1">
      <c r="A26" s="42"/>
      <c r="B26" s="42"/>
      <c r="C26" s="42" t="s">
        <v>32</v>
      </c>
      <c r="D26" s="101"/>
      <c r="E26" s="101"/>
      <c r="F26" s="101"/>
    </row>
    <row r="27" spans="1:6" ht="28.5" customHeight="1">
      <c r="A27" s="42"/>
      <c r="B27" s="42"/>
      <c r="C27" s="42" t="s">
        <v>33</v>
      </c>
      <c r="D27" s="101"/>
      <c r="E27" s="101"/>
      <c r="F27" s="101"/>
    </row>
    <row r="28" spans="1:6" ht="28.5" customHeight="1">
      <c r="A28" s="42"/>
      <c r="B28" s="42"/>
      <c r="C28" s="42" t="s">
        <v>34</v>
      </c>
      <c r="D28" s="159">
        <v>3</v>
      </c>
      <c r="E28" s="101"/>
      <c r="F28" s="89">
        <v>3</v>
      </c>
    </row>
    <row r="29" spans="1:6" ht="28.5" customHeight="1">
      <c r="A29" s="38" t="s">
        <v>35</v>
      </c>
      <c r="B29" s="44">
        <v>742.49</v>
      </c>
      <c r="C29" s="38" t="s">
        <v>36</v>
      </c>
      <c r="D29" s="101">
        <v>742.49</v>
      </c>
      <c r="E29" s="101">
        <v>739.49</v>
      </c>
      <c r="F29" s="89">
        <v>3</v>
      </c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showZeros="0" topLeftCell="A19" workbookViewId="0">
      <selection activeCell="M18" sqref="M18"/>
    </sheetView>
  </sheetViews>
  <sheetFormatPr defaultColWidth="6.875" defaultRowHeight="11.25"/>
  <cols>
    <col min="1" max="1" width="18.125" style="36" customWidth="1"/>
    <col min="2" max="2" width="33.25" style="36" customWidth="1"/>
    <col min="3" max="8" width="10" style="36" customWidth="1"/>
    <col min="9" max="11" width="10.875" style="36" customWidth="1"/>
    <col min="12" max="16384" width="6.875" style="36"/>
  </cols>
  <sheetData>
    <row r="1" spans="1:11" ht="16.5" customHeight="1">
      <c r="A1" s="25" t="s">
        <v>52</v>
      </c>
      <c r="B1" s="26"/>
      <c r="C1" s="26"/>
      <c r="D1" s="26"/>
      <c r="E1" s="26"/>
      <c r="F1" s="26"/>
      <c r="G1" s="26"/>
      <c r="H1" s="26"/>
      <c r="I1" s="43"/>
      <c r="J1" s="43"/>
      <c r="K1" s="43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43"/>
      <c r="J2" s="43"/>
      <c r="K2" s="43"/>
    </row>
    <row r="3" spans="1:11" ht="29.25" customHeight="1">
      <c r="A3" s="118" t="s">
        <v>165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6.25" customHeight="1">
      <c r="A4" s="63"/>
      <c r="B4" s="63"/>
      <c r="C4" s="63"/>
      <c r="D4" s="63"/>
      <c r="E4" s="63"/>
      <c r="F4" s="63"/>
      <c r="G4" s="63"/>
      <c r="H4" s="63"/>
      <c r="I4" s="63"/>
      <c r="J4" s="123" t="s">
        <v>1</v>
      </c>
      <c r="K4" s="123"/>
    </row>
    <row r="5" spans="1:11" ht="26.25" customHeight="1">
      <c r="A5" s="107" t="s">
        <v>38</v>
      </c>
      <c r="B5" s="107"/>
      <c r="C5" s="107" t="s">
        <v>53</v>
      </c>
      <c r="D5" s="107"/>
      <c r="E5" s="107"/>
      <c r="F5" s="107" t="s">
        <v>54</v>
      </c>
      <c r="G5" s="107"/>
      <c r="H5" s="107"/>
      <c r="I5" s="107" t="s">
        <v>55</v>
      </c>
      <c r="J5" s="107"/>
      <c r="K5" s="107"/>
    </row>
    <row r="6" spans="1:11" s="35" customFormat="1" ht="30.75" customHeight="1">
      <c r="A6" s="38" t="s">
        <v>43</v>
      </c>
      <c r="B6" s="38" t="s">
        <v>44</v>
      </c>
      <c r="C6" s="38" t="s">
        <v>56</v>
      </c>
      <c r="D6" s="38" t="s">
        <v>47</v>
      </c>
      <c r="E6" s="38" t="s">
        <v>48</v>
      </c>
      <c r="F6" s="38" t="s">
        <v>56</v>
      </c>
      <c r="G6" s="38" t="s">
        <v>47</v>
      </c>
      <c r="H6" s="38" t="s">
        <v>48</v>
      </c>
      <c r="I6" s="38" t="s">
        <v>56</v>
      </c>
      <c r="J6" s="38" t="s">
        <v>47</v>
      </c>
      <c r="K6" s="38" t="s">
        <v>48</v>
      </c>
    </row>
    <row r="7" spans="1:11" s="35" customFormat="1" ht="30.75" customHeight="1">
      <c r="A7" s="76">
        <v>205</v>
      </c>
      <c r="B7" s="73" t="s">
        <v>155</v>
      </c>
      <c r="C7" s="75">
        <v>807.67</v>
      </c>
      <c r="D7" s="75">
        <v>807.67</v>
      </c>
      <c r="E7" s="75"/>
      <c r="F7" s="91">
        <v>591.24</v>
      </c>
      <c r="G7" s="91">
        <v>591.24</v>
      </c>
      <c r="H7" s="92"/>
      <c r="I7" s="89">
        <f>(F7-C7)/C7*100</f>
        <v>-26.79683534116656</v>
      </c>
      <c r="J7" s="89">
        <f>(G7-D7)/D7*100</f>
        <v>-26.79683534116656</v>
      </c>
      <c r="K7" s="101"/>
    </row>
    <row r="8" spans="1:11" s="35" customFormat="1" ht="30.75" customHeight="1">
      <c r="A8" s="76">
        <v>20502</v>
      </c>
      <c r="B8" s="73" t="s">
        <v>180</v>
      </c>
      <c r="C8" s="75">
        <v>777.49</v>
      </c>
      <c r="D8" s="75">
        <v>777.49</v>
      </c>
      <c r="E8" s="75"/>
      <c r="F8" s="91">
        <v>570.74</v>
      </c>
      <c r="G8" s="91">
        <v>570.74</v>
      </c>
      <c r="H8" s="92"/>
      <c r="I8" s="89">
        <f t="shared" ref="I8:J9" si="0">(F8-C8)/C8*100</f>
        <v>-26.59198189044232</v>
      </c>
      <c r="J8" s="89">
        <f t="shared" si="0"/>
        <v>-26.59198189044232</v>
      </c>
      <c r="K8" s="101"/>
    </row>
    <row r="9" spans="1:11" s="35" customFormat="1" ht="30.75" customHeight="1">
      <c r="A9" s="76">
        <v>2050203</v>
      </c>
      <c r="B9" s="73" t="s">
        <v>181</v>
      </c>
      <c r="C9" s="75">
        <v>777.49</v>
      </c>
      <c r="D9" s="75">
        <v>777.49</v>
      </c>
      <c r="E9" s="75"/>
      <c r="F9" s="154">
        <v>569.30999999999995</v>
      </c>
      <c r="G9" s="154">
        <v>567.91</v>
      </c>
      <c r="H9" s="91">
        <v>1.4</v>
      </c>
      <c r="I9" s="89">
        <f t="shared" si="0"/>
        <v>-26.775907085621686</v>
      </c>
      <c r="J9" s="89">
        <f>(G9-D9)/D9*100</f>
        <v>-26.955973710272808</v>
      </c>
      <c r="K9" s="101"/>
    </row>
    <row r="10" spans="1:11" s="35" customFormat="1" ht="30.75" customHeight="1">
      <c r="A10" s="76">
        <v>2050299</v>
      </c>
      <c r="B10" s="73" t="s">
        <v>182</v>
      </c>
      <c r="C10" s="160"/>
      <c r="D10" s="160"/>
      <c r="E10" s="160"/>
      <c r="F10" s="154">
        <v>1.44</v>
      </c>
      <c r="G10" s="154">
        <v>1.44</v>
      </c>
      <c r="H10" s="92"/>
      <c r="I10" s="101"/>
      <c r="J10" s="101"/>
      <c r="K10" s="101"/>
    </row>
    <row r="11" spans="1:11" s="35" customFormat="1" ht="30.75" customHeight="1">
      <c r="A11" s="76">
        <v>20509</v>
      </c>
      <c r="B11" s="73" t="s">
        <v>200</v>
      </c>
      <c r="C11" s="75">
        <v>30.18</v>
      </c>
      <c r="D11" s="75"/>
      <c r="E11" s="75">
        <v>30.18</v>
      </c>
      <c r="F11" s="154">
        <v>20.5</v>
      </c>
      <c r="G11" s="158"/>
      <c r="H11" s="156">
        <v>20.5</v>
      </c>
      <c r="I11" s="101">
        <v>-32.07</v>
      </c>
      <c r="J11" s="101"/>
      <c r="K11" s="101">
        <v>-32.07</v>
      </c>
    </row>
    <row r="12" spans="1:11" customFormat="1" ht="30.75" customHeight="1">
      <c r="A12" s="76">
        <v>2050999</v>
      </c>
      <c r="B12" s="73" t="s">
        <v>201</v>
      </c>
      <c r="C12" s="75">
        <v>30.18</v>
      </c>
      <c r="D12" s="75"/>
      <c r="E12" s="75">
        <v>30.18</v>
      </c>
      <c r="F12" s="154">
        <v>20.5</v>
      </c>
      <c r="G12" s="158"/>
      <c r="H12" s="156">
        <v>20.5</v>
      </c>
      <c r="I12" s="101">
        <v>-32.07</v>
      </c>
      <c r="J12" s="101"/>
      <c r="K12" s="101">
        <v>-32.07</v>
      </c>
    </row>
    <row r="13" spans="1:11" ht="30.75" customHeight="1">
      <c r="A13" s="76">
        <v>208</v>
      </c>
      <c r="B13" s="82" t="s">
        <v>156</v>
      </c>
      <c r="C13" s="161">
        <v>85.99</v>
      </c>
      <c r="D13" s="161">
        <v>85.99</v>
      </c>
      <c r="E13" s="161"/>
      <c r="F13" s="155">
        <v>70.989999999999995</v>
      </c>
      <c r="G13" s="155">
        <v>70.989999999999995</v>
      </c>
      <c r="H13" s="92"/>
      <c r="I13" s="101"/>
      <c r="J13" s="101"/>
      <c r="K13" s="101"/>
    </row>
    <row r="14" spans="1:11" ht="30.75" customHeight="1">
      <c r="A14" s="76">
        <v>20805</v>
      </c>
      <c r="B14" s="74" t="s">
        <v>186</v>
      </c>
      <c r="C14" s="75">
        <v>85.99</v>
      </c>
      <c r="D14" s="75">
        <v>85.99</v>
      </c>
      <c r="E14" s="75"/>
      <c r="F14" s="156">
        <v>70.989999999999995</v>
      </c>
      <c r="G14" s="156">
        <v>70.989999999999995</v>
      </c>
      <c r="H14" s="92"/>
      <c r="I14" s="89">
        <f>(F14-C14)/C14*100</f>
        <v>-17.443888824281895</v>
      </c>
      <c r="J14" s="89">
        <f>(G14-D14)/D14*100</f>
        <v>-17.443888824281895</v>
      </c>
      <c r="K14" s="101"/>
    </row>
    <row r="15" spans="1:11" ht="30.75" customHeight="1">
      <c r="A15" s="76">
        <v>2080502</v>
      </c>
      <c r="B15" s="74" t="s">
        <v>187</v>
      </c>
      <c r="C15" s="75"/>
      <c r="D15" s="75"/>
      <c r="E15" s="75"/>
      <c r="F15" s="156">
        <v>1.57</v>
      </c>
      <c r="G15" s="156">
        <v>1.57</v>
      </c>
      <c r="H15" s="92"/>
      <c r="I15" s="89"/>
      <c r="J15" s="89"/>
      <c r="K15" s="101"/>
    </row>
    <row r="16" spans="1:11" ht="30.75" customHeight="1">
      <c r="A16" s="76">
        <v>2080505</v>
      </c>
      <c r="B16" s="153" t="s">
        <v>188</v>
      </c>
      <c r="C16" s="75">
        <v>85.99</v>
      </c>
      <c r="D16" s="75">
        <v>85.99</v>
      </c>
      <c r="E16" s="75"/>
      <c r="F16" s="154">
        <v>66.819999999999993</v>
      </c>
      <c r="G16" s="154">
        <v>66.819999999999993</v>
      </c>
      <c r="H16" s="92"/>
      <c r="I16" s="89">
        <f t="shared" ref="I16:J24" si="1">(F16-C16)/C16*100</f>
        <v>-22.293289917432261</v>
      </c>
      <c r="J16" s="89">
        <f t="shared" si="1"/>
        <v>-22.293289917432261</v>
      </c>
      <c r="K16" s="101"/>
    </row>
    <row r="17" spans="1:11" s="35" customFormat="1" ht="30.75" customHeight="1">
      <c r="A17" s="76">
        <v>2080506</v>
      </c>
      <c r="B17" s="73" t="s">
        <v>189</v>
      </c>
      <c r="C17" s="92"/>
      <c r="D17" s="92"/>
      <c r="E17" s="92"/>
      <c r="F17" s="154">
        <v>2.6</v>
      </c>
      <c r="G17" s="154">
        <v>2.6</v>
      </c>
      <c r="H17" s="92"/>
      <c r="I17" s="89"/>
      <c r="J17" s="89"/>
      <c r="K17" s="101"/>
    </row>
    <row r="18" spans="1:11" s="35" customFormat="1" ht="30.75" customHeight="1">
      <c r="A18" s="76">
        <v>210</v>
      </c>
      <c r="B18" s="73" t="s">
        <v>157</v>
      </c>
      <c r="C18" s="88">
        <v>25.8</v>
      </c>
      <c r="D18" s="88">
        <v>25.8</v>
      </c>
      <c r="E18" s="92"/>
      <c r="F18" s="154">
        <v>27.15</v>
      </c>
      <c r="G18" s="154">
        <v>27.15</v>
      </c>
      <c r="H18" s="92"/>
      <c r="I18" s="89">
        <f t="shared" si="1"/>
        <v>5.2325581395348753</v>
      </c>
      <c r="J18" s="89">
        <f t="shared" si="1"/>
        <v>5.2325581395348753</v>
      </c>
      <c r="K18" s="101"/>
    </row>
    <row r="19" spans="1:11" s="35" customFormat="1" ht="30.75" customHeight="1">
      <c r="A19" s="76">
        <v>21011</v>
      </c>
      <c r="B19" s="73" t="s">
        <v>190</v>
      </c>
      <c r="C19" s="88">
        <v>25.8</v>
      </c>
      <c r="D19" s="88">
        <v>25.8</v>
      </c>
      <c r="E19" s="92"/>
      <c r="F19" s="154">
        <v>27.15</v>
      </c>
      <c r="G19" s="154">
        <v>27.15</v>
      </c>
      <c r="H19" s="92"/>
      <c r="I19" s="89">
        <f t="shared" si="1"/>
        <v>5.2325581395348753</v>
      </c>
      <c r="J19" s="89">
        <f t="shared" si="1"/>
        <v>5.2325581395348753</v>
      </c>
      <c r="K19" s="101"/>
    </row>
    <row r="20" spans="1:11" s="35" customFormat="1" ht="30.75" customHeight="1">
      <c r="A20" s="76">
        <v>2101102</v>
      </c>
      <c r="B20" s="73" t="s">
        <v>202</v>
      </c>
      <c r="C20" s="88">
        <v>25.8</v>
      </c>
      <c r="D20" s="88">
        <v>25.8</v>
      </c>
      <c r="E20" s="92"/>
      <c r="F20" s="154">
        <v>27.15</v>
      </c>
      <c r="G20" s="154">
        <v>27.15</v>
      </c>
      <c r="H20" s="92"/>
      <c r="I20" s="89">
        <f t="shared" si="1"/>
        <v>5.2325581395348753</v>
      </c>
      <c r="J20" s="89">
        <f t="shared" si="1"/>
        <v>5.2325581395348753</v>
      </c>
      <c r="K20" s="101"/>
    </row>
    <row r="21" spans="1:11" s="35" customFormat="1" ht="30.75" customHeight="1">
      <c r="A21" s="76">
        <v>221</v>
      </c>
      <c r="B21" s="73" t="s">
        <v>158</v>
      </c>
      <c r="C21" s="88">
        <v>34.4</v>
      </c>
      <c r="D21" s="88">
        <v>34.4</v>
      </c>
      <c r="E21" s="92"/>
      <c r="F21" s="154">
        <v>50.11</v>
      </c>
      <c r="G21" s="154">
        <v>50.11</v>
      </c>
      <c r="H21" s="92"/>
      <c r="I21" s="89">
        <f t="shared" si="1"/>
        <v>45.668604651162795</v>
      </c>
      <c r="J21" s="89">
        <f t="shared" si="1"/>
        <v>45.668604651162795</v>
      </c>
      <c r="K21" s="101"/>
    </row>
    <row r="22" spans="1:11" s="35" customFormat="1" ht="30.75" customHeight="1">
      <c r="A22" s="76">
        <v>22102</v>
      </c>
      <c r="B22" s="73" t="s">
        <v>196</v>
      </c>
      <c r="C22" s="88">
        <v>34.4</v>
      </c>
      <c r="D22" s="88">
        <v>34.4</v>
      </c>
      <c r="E22" s="92"/>
      <c r="F22" s="154">
        <v>50.11</v>
      </c>
      <c r="G22" s="154">
        <v>50.11</v>
      </c>
      <c r="H22" s="92"/>
      <c r="I22" s="89">
        <f t="shared" si="1"/>
        <v>45.668604651162795</v>
      </c>
      <c r="J22" s="89">
        <f t="shared" si="1"/>
        <v>45.668604651162795</v>
      </c>
      <c r="K22" s="101"/>
    </row>
    <row r="23" spans="1:11" s="35" customFormat="1" ht="30.75" customHeight="1">
      <c r="A23" s="76">
        <v>2210201</v>
      </c>
      <c r="B23" s="73" t="s">
        <v>197</v>
      </c>
      <c r="C23" s="88">
        <v>34.4</v>
      </c>
      <c r="D23" s="88">
        <v>34.4</v>
      </c>
      <c r="E23" s="92"/>
      <c r="F23" s="154">
        <v>50.11</v>
      </c>
      <c r="G23" s="154">
        <v>50.11</v>
      </c>
      <c r="H23" s="92"/>
      <c r="I23" s="89">
        <f t="shared" si="1"/>
        <v>45.668604651162795</v>
      </c>
      <c r="J23" s="89">
        <f t="shared" si="1"/>
        <v>45.668604651162795</v>
      </c>
      <c r="K23" s="101"/>
    </row>
    <row r="24" spans="1:11" s="35" customFormat="1" ht="30.75" customHeight="1">
      <c r="A24" s="121" t="s">
        <v>166</v>
      </c>
      <c r="B24" s="122"/>
      <c r="C24" s="157">
        <v>953.85</v>
      </c>
      <c r="D24" s="157">
        <v>923.67</v>
      </c>
      <c r="E24" s="157">
        <v>30.18</v>
      </c>
      <c r="F24" s="91">
        <v>739.49</v>
      </c>
      <c r="G24" s="91">
        <v>718.99</v>
      </c>
      <c r="H24" s="91">
        <v>20.5</v>
      </c>
      <c r="I24" s="89">
        <f t="shared" si="1"/>
        <v>-22.473135188971014</v>
      </c>
      <c r="J24" s="89">
        <f t="shared" si="1"/>
        <v>-22.159429233384213</v>
      </c>
      <c r="K24" s="101">
        <v>-32.07</v>
      </c>
    </row>
  </sheetData>
  <mergeCells count="7">
    <mergeCell ref="A24:B24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90" fitToHeight="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B5" sqref="B5:C59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6" t="s">
        <v>58</v>
      </c>
      <c r="B1" s="57"/>
      <c r="C1" s="57"/>
    </row>
    <row r="2" spans="1:5" ht="44.25" customHeight="1">
      <c r="A2" s="124" t="s">
        <v>167</v>
      </c>
      <c r="B2" s="124"/>
      <c r="C2" s="124"/>
      <c r="D2" s="58"/>
      <c r="E2" s="58"/>
    </row>
    <row r="3" spans="1:5" ht="20.25" customHeight="1">
      <c r="C3" s="59" t="s">
        <v>1</v>
      </c>
    </row>
    <row r="4" spans="1:5" ht="22.5" customHeight="1">
      <c r="A4" s="60" t="s">
        <v>59</v>
      </c>
      <c r="B4" s="60" t="s">
        <v>5</v>
      </c>
      <c r="C4" s="60" t="s">
        <v>60</v>
      </c>
    </row>
    <row r="5" spans="1:5" ht="22.5" customHeight="1">
      <c r="A5" s="61" t="s">
        <v>61</v>
      </c>
      <c r="B5" s="101">
        <v>637.08000000000004</v>
      </c>
      <c r="C5" s="101"/>
    </row>
    <row r="6" spans="1:5" ht="22.5" customHeight="1">
      <c r="A6" s="61" t="s">
        <v>62</v>
      </c>
      <c r="B6" s="101">
        <v>252.41</v>
      </c>
      <c r="C6" s="101"/>
    </row>
    <row r="7" spans="1:5" ht="22.5" customHeight="1">
      <c r="A7" s="61" t="s">
        <v>63</v>
      </c>
      <c r="B7" s="101">
        <v>66.44</v>
      </c>
      <c r="C7" s="101"/>
    </row>
    <row r="8" spans="1:5" ht="22.5" customHeight="1">
      <c r="A8" s="61" t="s">
        <v>64</v>
      </c>
      <c r="B8" s="101">
        <v>21.03</v>
      </c>
      <c r="C8" s="101"/>
    </row>
    <row r="9" spans="1:5" ht="22.5" customHeight="1">
      <c r="A9" s="61" t="s">
        <v>65</v>
      </c>
      <c r="B9" s="101">
        <v>136.21</v>
      </c>
      <c r="C9" s="101"/>
    </row>
    <row r="10" spans="1:5" ht="22.5" customHeight="1">
      <c r="A10" s="61" t="s">
        <v>66</v>
      </c>
      <c r="B10" s="101">
        <v>66.819999999999993</v>
      </c>
      <c r="C10" s="101"/>
    </row>
    <row r="11" spans="1:5" ht="22.5" customHeight="1">
      <c r="A11" s="61" t="s">
        <v>67</v>
      </c>
      <c r="B11" s="89">
        <v>2.6</v>
      </c>
      <c r="C11" s="101"/>
    </row>
    <row r="12" spans="1:5" ht="22.5" customHeight="1">
      <c r="A12" s="61" t="s">
        <v>68</v>
      </c>
      <c r="B12" s="101">
        <v>27.15</v>
      </c>
      <c r="C12" s="101"/>
    </row>
    <row r="13" spans="1:5" ht="22.5" customHeight="1">
      <c r="A13" s="94" t="s">
        <v>168</v>
      </c>
      <c r="B13" s="101">
        <v>0.23</v>
      </c>
      <c r="C13" s="101"/>
    </row>
    <row r="14" spans="1:5" ht="22.5" customHeight="1">
      <c r="A14" s="94" t="s">
        <v>169</v>
      </c>
      <c r="B14" s="101">
        <v>0.08</v>
      </c>
      <c r="C14" s="101"/>
    </row>
    <row r="15" spans="1:5" ht="22.5" customHeight="1">
      <c r="A15" s="61" t="s">
        <v>69</v>
      </c>
      <c r="B15" s="101"/>
      <c r="C15" s="101"/>
    </row>
    <row r="16" spans="1:5" ht="22.5" customHeight="1">
      <c r="A16" s="61" t="s">
        <v>70</v>
      </c>
      <c r="B16" s="101"/>
      <c r="C16" s="101"/>
    </row>
    <row r="17" spans="1:3" ht="22.5" customHeight="1">
      <c r="A17" s="61" t="s">
        <v>71</v>
      </c>
      <c r="B17" s="101">
        <v>50.11</v>
      </c>
      <c r="C17" s="101"/>
    </row>
    <row r="18" spans="1:3" ht="22.5" customHeight="1">
      <c r="A18" s="61" t="s">
        <v>72</v>
      </c>
      <c r="B18" s="89">
        <v>14</v>
      </c>
      <c r="C18" s="101"/>
    </row>
    <row r="19" spans="1:3" ht="22.5" customHeight="1">
      <c r="A19" s="61" t="s">
        <v>73</v>
      </c>
      <c r="B19" s="89">
        <v>78.900000000000006</v>
      </c>
      <c r="C19" s="101"/>
    </row>
    <row r="20" spans="1:3" ht="22.5" customHeight="1">
      <c r="A20" s="61" t="s">
        <v>74</v>
      </c>
      <c r="B20" s="101">
        <v>35.67</v>
      </c>
      <c r="C20" s="101"/>
    </row>
    <row r="21" spans="1:3" ht="22.5" customHeight="1">
      <c r="A21" s="61" t="s">
        <v>75</v>
      </c>
      <c r="B21" s="89">
        <v>3</v>
      </c>
      <c r="C21" s="101"/>
    </row>
    <row r="22" spans="1:3" ht="22.5" customHeight="1">
      <c r="A22" s="61" t="s">
        <v>76</v>
      </c>
      <c r="B22" s="89"/>
      <c r="C22" s="101"/>
    </row>
    <row r="23" spans="1:3" ht="22.5" customHeight="1">
      <c r="A23" s="61" t="s">
        <v>77</v>
      </c>
      <c r="B23" s="89"/>
      <c r="C23" s="101"/>
    </row>
    <row r="24" spans="1:3" ht="22.5" customHeight="1">
      <c r="A24" s="61" t="s">
        <v>78</v>
      </c>
      <c r="B24" s="89"/>
      <c r="C24" s="101"/>
    </row>
    <row r="25" spans="1:3" ht="22.5" customHeight="1">
      <c r="A25" s="61" t="s">
        <v>79</v>
      </c>
      <c r="B25" s="89">
        <v>17</v>
      </c>
      <c r="C25" s="101"/>
    </row>
    <row r="26" spans="1:3" ht="22.5" customHeight="1">
      <c r="A26" s="61" t="s">
        <v>80</v>
      </c>
      <c r="B26" s="89"/>
      <c r="C26" s="101"/>
    </row>
    <row r="27" spans="1:3" ht="22.5" customHeight="1">
      <c r="A27" s="61" t="s">
        <v>81</v>
      </c>
      <c r="B27" s="89"/>
      <c r="C27" s="101"/>
    </row>
    <row r="28" spans="1:3" ht="22.5" customHeight="1">
      <c r="A28" s="61" t="s">
        <v>82</v>
      </c>
      <c r="B28" s="89"/>
      <c r="C28" s="101"/>
    </row>
    <row r="29" spans="1:3" ht="22.5" customHeight="1">
      <c r="A29" s="61" t="s">
        <v>83</v>
      </c>
      <c r="B29" s="89">
        <v>0.1</v>
      </c>
      <c r="C29" s="101"/>
    </row>
    <row r="30" spans="1:3" ht="22.5" customHeight="1">
      <c r="A30" s="61" t="s">
        <v>84</v>
      </c>
      <c r="B30" s="89"/>
      <c r="C30" s="101"/>
    </row>
    <row r="31" spans="1:3" ht="22.5" customHeight="1">
      <c r="A31" s="94" t="s">
        <v>170</v>
      </c>
      <c r="B31" s="89">
        <v>6.6</v>
      </c>
      <c r="C31" s="101"/>
    </row>
    <row r="32" spans="1:3" ht="22.5" customHeight="1">
      <c r="A32" s="61" t="s">
        <v>85</v>
      </c>
      <c r="B32" s="89"/>
      <c r="C32" s="101"/>
    </row>
    <row r="33" spans="1:3" ht="22.5" customHeight="1">
      <c r="A33" s="61" t="s">
        <v>86</v>
      </c>
      <c r="B33" s="89"/>
      <c r="C33" s="101"/>
    </row>
    <row r="34" spans="1:3" ht="22.5" customHeight="1">
      <c r="A34" s="61" t="s">
        <v>87</v>
      </c>
      <c r="B34" s="89">
        <v>3.5</v>
      </c>
      <c r="C34" s="101"/>
    </row>
    <row r="35" spans="1:3" ht="22.5" customHeight="1">
      <c r="A35" s="61" t="s">
        <v>88</v>
      </c>
      <c r="B35" s="89"/>
      <c r="C35" s="101"/>
    </row>
    <row r="36" spans="1:3" ht="22.5" customHeight="1">
      <c r="A36" s="61" t="s">
        <v>89</v>
      </c>
      <c r="B36" s="89"/>
      <c r="C36" s="101"/>
    </row>
    <row r="37" spans="1:3" ht="22.5" customHeight="1">
      <c r="A37" s="61" t="s">
        <v>90</v>
      </c>
      <c r="B37" s="89"/>
      <c r="C37" s="101"/>
    </row>
    <row r="38" spans="1:3" ht="22.5" customHeight="1">
      <c r="A38" s="61" t="s">
        <v>91</v>
      </c>
      <c r="B38" s="89"/>
      <c r="C38" s="101"/>
    </row>
    <row r="39" spans="1:3" ht="22.5" customHeight="1">
      <c r="A39" s="61" t="s">
        <v>92</v>
      </c>
      <c r="B39" s="89">
        <v>1</v>
      </c>
      <c r="C39" s="101"/>
    </row>
    <row r="40" spans="1:3" ht="22.5" customHeight="1">
      <c r="A40" s="61" t="s">
        <v>93</v>
      </c>
      <c r="B40" s="89"/>
      <c r="C40" s="101"/>
    </row>
    <row r="41" spans="1:3" ht="22.5" customHeight="1">
      <c r="A41" s="61" t="s">
        <v>94</v>
      </c>
      <c r="B41" s="89">
        <v>2.7</v>
      </c>
      <c r="C41" s="101"/>
    </row>
    <row r="42" spans="1:3" ht="22.5" customHeight="1">
      <c r="A42" s="61" t="s">
        <v>95</v>
      </c>
      <c r="B42" s="89">
        <v>8.83</v>
      </c>
      <c r="C42" s="101"/>
    </row>
    <row r="43" spans="1:3" ht="22.5" customHeight="1">
      <c r="A43" s="61" t="s">
        <v>96</v>
      </c>
      <c r="B43" s="89"/>
      <c r="C43" s="101"/>
    </row>
    <row r="44" spans="1:3" ht="22.5" customHeight="1">
      <c r="A44" s="61" t="s">
        <v>97</v>
      </c>
      <c r="B44" s="89"/>
      <c r="C44" s="101"/>
    </row>
    <row r="45" spans="1:3" ht="22.5" customHeight="1">
      <c r="A45" s="61" t="s">
        <v>98</v>
      </c>
      <c r="B45" s="89"/>
      <c r="C45" s="101"/>
    </row>
    <row r="46" spans="1:3" ht="22.5" customHeight="1">
      <c r="A46" s="62" t="s">
        <v>99</v>
      </c>
      <c r="B46" s="89">
        <v>0.5</v>
      </c>
      <c r="C46" s="101"/>
    </row>
    <row r="47" spans="1:3" ht="22.5" customHeight="1">
      <c r="A47" s="61" t="s">
        <v>100</v>
      </c>
      <c r="B47" s="101">
        <v>3.01</v>
      </c>
      <c r="C47" s="101"/>
    </row>
    <row r="48" spans="1:3" ht="22.5" customHeight="1">
      <c r="A48" s="61" t="s">
        <v>101</v>
      </c>
      <c r="B48" s="101"/>
      <c r="C48" s="101"/>
    </row>
    <row r="49" spans="1:3" ht="22.5" customHeight="1">
      <c r="A49" s="61" t="s">
        <v>102</v>
      </c>
      <c r="B49" s="101">
        <v>1.57</v>
      </c>
      <c r="C49" s="101"/>
    </row>
    <row r="50" spans="1:3" ht="22.5" customHeight="1">
      <c r="A50" s="61" t="s">
        <v>103</v>
      </c>
      <c r="B50" s="101"/>
      <c r="C50" s="101"/>
    </row>
    <row r="51" spans="1:3" ht="22.5" customHeight="1">
      <c r="A51" s="61" t="s">
        <v>104</v>
      </c>
      <c r="B51" s="101"/>
      <c r="C51" s="101"/>
    </row>
    <row r="52" spans="1:3" ht="22.5" customHeight="1">
      <c r="A52" s="61" t="s">
        <v>105</v>
      </c>
      <c r="B52" s="101"/>
      <c r="C52" s="101"/>
    </row>
    <row r="53" spans="1:3" ht="22.5" customHeight="1">
      <c r="A53" s="61" t="s">
        <v>106</v>
      </c>
      <c r="B53" s="101"/>
      <c r="C53" s="101"/>
    </row>
    <row r="54" spans="1:3" ht="22.5" customHeight="1">
      <c r="A54" s="61" t="s">
        <v>107</v>
      </c>
      <c r="B54" s="101"/>
      <c r="C54" s="101"/>
    </row>
    <row r="55" spans="1:3" ht="22.5" customHeight="1">
      <c r="A55" s="61" t="s">
        <v>108</v>
      </c>
      <c r="B55" s="101"/>
      <c r="C55" s="101"/>
    </row>
    <row r="56" spans="1:3" ht="22.5" customHeight="1">
      <c r="A56" s="61" t="s">
        <v>109</v>
      </c>
      <c r="B56" s="101"/>
      <c r="C56" s="101"/>
    </row>
    <row r="57" spans="1:3" ht="22.5" customHeight="1">
      <c r="A57" s="61" t="s">
        <v>110</v>
      </c>
      <c r="B57" s="101"/>
      <c r="C57" s="101"/>
    </row>
    <row r="58" spans="1:3" ht="22.5" customHeight="1">
      <c r="A58" s="61" t="s">
        <v>111</v>
      </c>
      <c r="B58" s="101">
        <v>1.44</v>
      </c>
      <c r="C58" s="101"/>
    </row>
    <row r="59" spans="1:3" ht="22.5" customHeight="1">
      <c r="A59" s="60" t="s">
        <v>57</v>
      </c>
      <c r="B59" s="89">
        <v>718.99</v>
      </c>
      <c r="C59" s="101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8" sqref="G8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7" t="s">
        <v>112</v>
      </c>
    </row>
    <row r="2" spans="1:2" ht="19.5" customHeight="1">
      <c r="A2" s="46"/>
      <c r="B2" s="47"/>
    </row>
    <row r="3" spans="1:2" ht="30" customHeight="1">
      <c r="A3" s="105" t="s">
        <v>179</v>
      </c>
      <c r="B3" s="105"/>
    </row>
    <row r="4" spans="1:2" ht="16.5" customHeight="1">
      <c r="A4" s="48"/>
      <c r="B4" s="49" t="s">
        <v>1</v>
      </c>
    </row>
    <row r="5" spans="1:2" ht="38.25" customHeight="1">
      <c r="A5" s="50" t="s">
        <v>4</v>
      </c>
      <c r="B5" s="50" t="s">
        <v>54</v>
      </c>
    </row>
    <row r="6" spans="1:2" ht="38.25" customHeight="1">
      <c r="A6" s="51" t="s">
        <v>113</v>
      </c>
      <c r="B6" s="42"/>
    </row>
    <row r="7" spans="1:2" ht="38.25" customHeight="1">
      <c r="A7" s="42" t="s">
        <v>114</v>
      </c>
      <c r="B7" s="42"/>
    </row>
    <row r="8" spans="1:2" ht="38.25" customHeight="1">
      <c r="A8" s="42" t="s">
        <v>115</v>
      </c>
      <c r="B8" s="42"/>
    </row>
    <row r="9" spans="1:2" ht="38.25" customHeight="1">
      <c r="A9" s="52" t="s">
        <v>116</v>
      </c>
      <c r="B9" s="52"/>
    </row>
    <row r="10" spans="1:2" ht="38.25" customHeight="1">
      <c r="A10" s="53" t="s">
        <v>117</v>
      </c>
      <c r="B10" s="52"/>
    </row>
    <row r="11" spans="1:2" ht="38.25" customHeight="1">
      <c r="A11" s="54" t="s">
        <v>118</v>
      </c>
      <c r="B11" s="55"/>
    </row>
    <row r="12" spans="1:2" ht="91.5" customHeight="1">
      <c r="A12" s="125" t="s">
        <v>119</v>
      </c>
      <c r="B12" s="125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topLeftCell="A16" workbookViewId="0">
      <selection activeCell="C17" sqref="C17:K18"/>
    </sheetView>
  </sheetViews>
  <sheetFormatPr defaultColWidth="6.875" defaultRowHeight="11.25"/>
  <cols>
    <col min="1" max="1" width="18.125" style="36" customWidth="1"/>
    <col min="2" max="2" width="29" style="36" customWidth="1"/>
    <col min="3" max="11" width="9.875" style="36" customWidth="1"/>
    <col min="12" max="16384" width="6.875" style="36"/>
  </cols>
  <sheetData>
    <row r="1" spans="1:11" ht="16.5" customHeight="1">
      <c r="A1" s="25" t="s">
        <v>120</v>
      </c>
      <c r="B1" s="26"/>
      <c r="C1" s="26"/>
      <c r="D1" s="26"/>
      <c r="E1" s="26"/>
      <c r="F1" s="26"/>
      <c r="G1" s="26"/>
      <c r="H1" s="26"/>
      <c r="I1" s="26"/>
      <c r="J1" s="43"/>
      <c r="K1" s="43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26"/>
      <c r="J2" s="43"/>
      <c r="K2" s="43"/>
    </row>
    <row r="3" spans="1:11" ht="29.25" customHeight="1">
      <c r="A3" s="118" t="s">
        <v>171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6.25" customHeight="1">
      <c r="A4" s="37"/>
      <c r="B4" s="37"/>
      <c r="C4" s="37"/>
      <c r="D4" s="37"/>
      <c r="E4" s="37"/>
      <c r="F4" s="37"/>
      <c r="G4" s="37"/>
      <c r="H4" s="37"/>
      <c r="I4" s="37"/>
      <c r="J4" s="123" t="s">
        <v>1</v>
      </c>
      <c r="K4" s="123"/>
    </row>
    <row r="5" spans="1:11" ht="26.25" customHeight="1">
      <c r="A5" s="107" t="s">
        <v>38</v>
      </c>
      <c r="B5" s="107"/>
      <c r="C5" s="107" t="s">
        <v>53</v>
      </c>
      <c r="D5" s="107"/>
      <c r="E5" s="107"/>
      <c r="F5" s="107" t="s">
        <v>54</v>
      </c>
      <c r="G5" s="107"/>
      <c r="H5" s="107"/>
      <c r="I5" s="107" t="s">
        <v>121</v>
      </c>
      <c r="J5" s="107"/>
      <c r="K5" s="107"/>
    </row>
    <row r="6" spans="1:11" s="35" customFormat="1" ht="27.75" customHeight="1">
      <c r="A6" s="38" t="s">
        <v>43</v>
      </c>
      <c r="B6" s="38" t="s">
        <v>44</v>
      </c>
      <c r="C6" s="38" t="s">
        <v>56</v>
      </c>
      <c r="D6" s="38" t="s">
        <v>47</v>
      </c>
      <c r="E6" s="38" t="s">
        <v>48</v>
      </c>
      <c r="F6" s="38" t="s">
        <v>56</v>
      </c>
      <c r="G6" s="38" t="s">
        <v>47</v>
      </c>
      <c r="H6" s="38" t="s">
        <v>48</v>
      </c>
      <c r="I6" s="38" t="s">
        <v>56</v>
      </c>
      <c r="J6" s="38" t="s">
        <v>47</v>
      </c>
      <c r="K6" s="38" t="s">
        <v>48</v>
      </c>
    </row>
    <row r="7" spans="1:11" s="35" customFormat="1" ht="30" customHeight="1">
      <c r="A7" s="76">
        <v>229</v>
      </c>
      <c r="B7" s="73" t="s">
        <v>159</v>
      </c>
      <c r="C7" s="157">
        <v>2.7</v>
      </c>
      <c r="D7" s="157"/>
      <c r="E7" s="157">
        <v>2.7</v>
      </c>
      <c r="F7" s="91">
        <v>3</v>
      </c>
      <c r="G7" s="91"/>
      <c r="H7" s="157">
        <v>2.7</v>
      </c>
      <c r="I7" s="89">
        <v>0.3</v>
      </c>
      <c r="J7" s="89"/>
      <c r="K7" s="89">
        <v>0.3</v>
      </c>
    </row>
    <row r="8" spans="1:11" s="35" customFormat="1" ht="30" customHeight="1">
      <c r="A8" s="76">
        <v>22960</v>
      </c>
      <c r="B8" s="73" t="s">
        <v>198</v>
      </c>
      <c r="C8" s="157">
        <v>2.7</v>
      </c>
      <c r="D8" s="157"/>
      <c r="E8" s="157">
        <v>2.7</v>
      </c>
      <c r="F8" s="91">
        <v>3</v>
      </c>
      <c r="G8" s="91"/>
      <c r="H8" s="157">
        <v>2.7</v>
      </c>
      <c r="I8" s="89">
        <v>0.3</v>
      </c>
      <c r="J8" s="89"/>
      <c r="K8" s="89">
        <v>0.3</v>
      </c>
    </row>
    <row r="9" spans="1:11" s="35" customFormat="1" ht="30" customHeight="1">
      <c r="A9" s="76">
        <v>2296004</v>
      </c>
      <c r="B9" s="73" t="s">
        <v>199</v>
      </c>
      <c r="C9" s="157">
        <v>2.7</v>
      </c>
      <c r="D9" s="157"/>
      <c r="E9" s="157">
        <v>2.7</v>
      </c>
      <c r="F9" s="91">
        <v>3</v>
      </c>
      <c r="G9" s="91"/>
      <c r="H9" s="157">
        <v>2.7</v>
      </c>
      <c r="I9" s="89">
        <v>0.3</v>
      </c>
      <c r="J9" s="89"/>
      <c r="K9" s="89">
        <v>0.3</v>
      </c>
    </row>
    <row r="10" spans="1:11" s="35" customFormat="1" ht="30" customHeight="1">
      <c r="A10" s="39"/>
      <c r="B10" s="40"/>
      <c r="C10" s="92"/>
      <c r="D10" s="92"/>
      <c r="E10" s="92"/>
      <c r="F10" s="92"/>
      <c r="G10" s="92"/>
      <c r="H10" s="92"/>
      <c r="I10" s="92"/>
      <c r="J10" s="101"/>
      <c r="K10" s="101"/>
    </row>
    <row r="11" spans="1:11" customFormat="1" ht="30" customHeight="1">
      <c r="A11" s="39"/>
      <c r="B11" s="41"/>
      <c r="C11" s="41"/>
      <c r="D11" s="41"/>
      <c r="E11" s="41"/>
      <c r="F11" s="41"/>
      <c r="G11" s="41"/>
      <c r="H11" s="41"/>
      <c r="I11" s="41"/>
      <c r="J11" s="45"/>
      <c r="K11" s="45"/>
    </row>
    <row r="12" spans="1:11" customFormat="1" ht="30" customHeight="1">
      <c r="A12" s="39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customFormat="1" ht="30" customHeight="1">
      <c r="A13" s="39"/>
      <c r="B13" s="40"/>
      <c r="C13" s="40"/>
      <c r="D13" s="40"/>
      <c r="E13" s="40"/>
      <c r="F13" s="40"/>
      <c r="G13" s="40"/>
      <c r="H13" s="40"/>
      <c r="I13" s="40"/>
      <c r="J13" s="42"/>
      <c r="K13" s="42"/>
    </row>
    <row r="14" spans="1:11" ht="30" customHeight="1">
      <c r="A14" s="39"/>
      <c r="B14" s="42"/>
      <c r="C14" s="42"/>
      <c r="D14" s="42"/>
      <c r="E14" s="42"/>
      <c r="F14" s="42"/>
      <c r="G14" s="42"/>
      <c r="H14" s="42"/>
      <c r="I14" s="40"/>
      <c r="J14" s="42"/>
      <c r="K14" s="42"/>
    </row>
    <row r="15" spans="1:11" ht="30" customHeight="1">
      <c r="A15" s="39"/>
      <c r="B15" s="40"/>
      <c r="C15" s="40"/>
      <c r="D15" s="40"/>
      <c r="E15" s="40"/>
      <c r="F15" s="40"/>
      <c r="G15" s="40"/>
      <c r="H15" s="40"/>
      <c r="I15" s="40"/>
      <c r="J15" s="42"/>
      <c r="K15" s="42"/>
    </row>
    <row r="16" spans="1:11" ht="30" customHeight="1">
      <c r="A16" s="39"/>
      <c r="B16" s="40"/>
      <c r="C16" s="40"/>
      <c r="D16" s="40"/>
      <c r="E16" s="40"/>
      <c r="F16" s="40"/>
      <c r="G16" s="40"/>
      <c r="H16" s="40"/>
      <c r="I16" s="40"/>
      <c r="J16" s="42"/>
      <c r="K16" s="42"/>
    </row>
    <row r="17" spans="1:11" ht="30" customHeight="1">
      <c r="A17" s="126" t="s">
        <v>45</v>
      </c>
      <c r="B17" s="127"/>
      <c r="C17" s="154">
        <v>2.7</v>
      </c>
      <c r="D17" s="154"/>
      <c r="E17" s="154">
        <v>2.7</v>
      </c>
      <c r="F17" s="154">
        <v>3</v>
      </c>
      <c r="G17" s="154"/>
      <c r="H17" s="154">
        <v>2.7</v>
      </c>
      <c r="I17" s="154">
        <v>0.3</v>
      </c>
      <c r="J17" s="156"/>
      <c r="K17" s="156">
        <v>0.3</v>
      </c>
    </row>
    <row r="18" spans="1:11">
      <c r="C18" s="162"/>
      <c r="D18" s="162"/>
      <c r="E18" s="162"/>
      <c r="F18" s="162"/>
      <c r="G18" s="162"/>
      <c r="H18" s="162"/>
      <c r="I18" s="162"/>
      <c r="J18" s="162"/>
      <c r="K18" s="162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24" sqref="D24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5" t="s">
        <v>122</v>
      </c>
      <c r="B1" s="26"/>
      <c r="C1" s="26"/>
      <c r="D1" s="26"/>
      <c r="E1" s="26"/>
      <c r="F1" s="26"/>
    </row>
    <row r="2" spans="1:8" ht="22.5">
      <c r="A2" s="128" t="s">
        <v>172</v>
      </c>
      <c r="B2" s="128"/>
      <c r="C2" s="128"/>
      <c r="D2" s="128"/>
      <c r="E2" s="128"/>
      <c r="F2" s="128"/>
      <c r="G2" s="128"/>
      <c r="H2" s="128"/>
    </row>
    <row r="3" spans="1:8" ht="20.25" customHeight="1">
      <c r="A3" s="27"/>
      <c r="B3" s="28"/>
      <c r="C3" s="28"/>
      <c r="D3" s="28"/>
      <c r="E3" s="28"/>
      <c r="F3" s="28"/>
      <c r="G3" s="129" t="s">
        <v>1</v>
      </c>
      <c r="H3" s="129"/>
    </row>
    <row r="4" spans="1:8" ht="21" customHeight="1">
      <c r="A4" s="130" t="s">
        <v>123</v>
      </c>
      <c r="B4" s="131" t="s">
        <v>124</v>
      </c>
      <c r="C4" s="29" t="s">
        <v>125</v>
      </c>
      <c r="D4" s="29"/>
      <c r="E4" s="132" t="s">
        <v>126</v>
      </c>
      <c r="F4" s="133" t="s">
        <v>127</v>
      </c>
      <c r="G4" s="132" t="s">
        <v>128</v>
      </c>
      <c r="H4" s="132" t="s">
        <v>129</v>
      </c>
    </row>
    <row r="5" spans="1:8" ht="21" customHeight="1">
      <c r="A5" s="130"/>
      <c r="B5" s="131"/>
      <c r="C5" s="7" t="s">
        <v>130</v>
      </c>
      <c r="D5" s="7" t="s">
        <v>131</v>
      </c>
      <c r="E5" s="132"/>
      <c r="F5" s="133"/>
      <c r="G5" s="132"/>
      <c r="H5" s="132"/>
    </row>
    <row r="6" spans="1:8" ht="27.75" customHeight="1">
      <c r="A6" s="30"/>
      <c r="B6" s="31"/>
      <c r="C6" s="31"/>
      <c r="D6" s="31"/>
      <c r="E6" s="32"/>
      <c r="F6" s="33"/>
      <c r="G6" s="33" t="s">
        <v>132</v>
      </c>
      <c r="H6" s="33" t="s">
        <v>132</v>
      </c>
    </row>
    <row r="7" spans="1:8" ht="27.75" customHeight="1">
      <c r="A7" s="34"/>
      <c r="B7" s="31"/>
      <c r="C7" s="31"/>
      <c r="D7" s="31"/>
      <c r="E7" s="32"/>
      <c r="F7" s="33"/>
      <c r="G7" s="33"/>
      <c r="H7" s="33"/>
    </row>
    <row r="8" spans="1:8" ht="27.75" customHeight="1">
      <c r="A8" s="34"/>
      <c r="B8" s="31"/>
      <c r="C8" s="31"/>
      <c r="D8" s="31"/>
      <c r="E8" s="32"/>
      <c r="F8" s="33"/>
      <c r="G8" s="33"/>
      <c r="H8" s="33"/>
    </row>
    <row r="9" spans="1:8" ht="27.75" customHeight="1">
      <c r="A9" s="34"/>
      <c r="B9" s="31"/>
      <c r="C9" s="31"/>
      <c r="D9" s="31"/>
      <c r="E9" s="32"/>
      <c r="F9" s="33"/>
      <c r="G9" s="33"/>
      <c r="H9" s="33"/>
    </row>
    <row r="10" spans="1:8" ht="27.75" customHeight="1">
      <c r="A10" s="34"/>
      <c r="B10" s="31"/>
      <c r="C10" s="31"/>
      <c r="D10" s="31"/>
      <c r="E10" s="32"/>
      <c r="F10" s="33"/>
      <c r="G10" s="33"/>
      <c r="H10" s="33"/>
    </row>
    <row r="11" spans="1:8" ht="27.75" customHeight="1">
      <c r="A11" s="34"/>
      <c r="B11" s="31"/>
      <c r="C11" s="31"/>
      <c r="D11" s="31"/>
      <c r="E11" s="32"/>
      <c r="F11" s="33"/>
      <c r="G11" s="33"/>
      <c r="H11" s="33"/>
    </row>
    <row r="12" spans="1:8" ht="27.75" customHeight="1">
      <c r="A12" s="34"/>
      <c r="B12" s="31"/>
      <c r="C12" s="31"/>
      <c r="D12" s="31"/>
      <c r="E12" s="32"/>
      <c r="F12" s="33"/>
      <c r="G12" s="33"/>
      <c r="H12" s="33"/>
    </row>
    <row r="13" spans="1:8" ht="27.75" customHeight="1">
      <c r="A13" s="34"/>
      <c r="B13" s="31"/>
      <c r="C13" s="31"/>
      <c r="D13" s="31"/>
      <c r="E13" s="32"/>
      <c r="F13" s="33"/>
      <c r="G13" s="33"/>
      <c r="H13" s="33"/>
    </row>
    <row r="14" spans="1:8" ht="27.75" customHeight="1">
      <c r="A14" s="34"/>
      <c r="B14" s="31"/>
      <c r="C14" s="31"/>
      <c r="D14" s="31"/>
      <c r="E14" s="32"/>
      <c r="F14" s="33"/>
      <c r="G14" s="33"/>
      <c r="H14" s="33"/>
    </row>
    <row r="15" spans="1:8" ht="27.75" customHeight="1">
      <c r="A15" s="34"/>
      <c r="B15" s="31"/>
      <c r="C15" s="31"/>
      <c r="D15" s="31"/>
      <c r="E15" s="32"/>
      <c r="F15" s="33"/>
      <c r="G15" s="33"/>
      <c r="H15" s="33"/>
    </row>
    <row r="16" spans="1:8" ht="27.75" customHeight="1">
      <c r="A16" s="34"/>
      <c r="B16" s="31"/>
      <c r="C16" s="31"/>
      <c r="D16" s="31"/>
      <c r="E16" s="32"/>
      <c r="F16" s="33"/>
      <c r="G16" s="33"/>
      <c r="H16" s="33"/>
    </row>
    <row r="17" spans="1:8" ht="27.75" customHeight="1">
      <c r="A17" s="34"/>
      <c r="B17" s="31"/>
      <c r="C17" s="31"/>
      <c r="D17" s="31"/>
      <c r="E17" s="32"/>
      <c r="F17" s="33"/>
      <c r="G17" s="33"/>
      <c r="H17" s="33"/>
    </row>
    <row r="18" spans="1:8" ht="27.75" customHeight="1">
      <c r="A18" s="34" t="s">
        <v>45</v>
      </c>
      <c r="B18" s="31"/>
      <c r="C18" s="31"/>
      <c r="D18" s="31"/>
      <c r="E18" s="32"/>
      <c r="F18" s="33"/>
      <c r="G18" s="33"/>
      <c r="H18" s="3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E16" sqref="E16:G17"/>
    </sheetView>
  </sheetViews>
  <sheetFormatPr defaultColWidth="9" defaultRowHeight="14.25"/>
  <cols>
    <col min="1" max="1" width="14.25" customWidth="1"/>
    <col min="2" max="4" width="8.75" customWidth="1"/>
  </cols>
  <sheetData>
    <row r="1" spans="1:14" ht="31.5" customHeight="1">
      <c r="A1" s="1" t="s">
        <v>133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3"/>
    </row>
    <row r="2" spans="1:14" ht="33" customHeight="1">
      <c r="A2" s="134" t="s">
        <v>173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26.25" customHeight="1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22.5" customHeight="1">
      <c r="A4" s="139" t="s">
        <v>134</v>
      </c>
      <c r="B4" s="142" t="s">
        <v>135</v>
      </c>
      <c r="C4" s="142" t="s">
        <v>136</v>
      </c>
      <c r="D4" s="142" t="s">
        <v>137</v>
      </c>
      <c r="E4" s="6" t="s">
        <v>138</v>
      </c>
      <c r="F4" s="6"/>
      <c r="G4" s="6"/>
      <c r="H4" s="6"/>
      <c r="I4" s="6"/>
      <c r="J4" s="6"/>
      <c r="K4" s="6"/>
      <c r="L4" s="6"/>
      <c r="M4" s="6"/>
      <c r="N4" s="145" t="s">
        <v>139</v>
      </c>
    </row>
    <row r="5" spans="1:14" ht="37.5" customHeight="1">
      <c r="A5" s="140"/>
      <c r="B5" s="142"/>
      <c r="C5" s="142"/>
      <c r="D5" s="142"/>
      <c r="E5" s="133" t="s">
        <v>140</v>
      </c>
      <c r="F5" s="6" t="s">
        <v>39</v>
      </c>
      <c r="G5" s="6"/>
      <c r="H5" s="6"/>
      <c r="I5" s="6"/>
      <c r="J5" s="24"/>
      <c r="K5" s="24"/>
      <c r="L5" s="143" t="s">
        <v>141</v>
      </c>
      <c r="M5" s="143" t="s">
        <v>142</v>
      </c>
      <c r="N5" s="146"/>
    </row>
    <row r="6" spans="1:14" ht="78.75" customHeight="1">
      <c r="A6" s="141"/>
      <c r="B6" s="142"/>
      <c r="C6" s="142"/>
      <c r="D6" s="142"/>
      <c r="E6" s="133"/>
      <c r="F6" s="8" t="s">
        <v>143</v>
      </c>
      <c r="G6" s="7" t="s">
        <v>144</v>
      </c>
      <c r="H6" s="7" t="s">
        <v>145</v>
      </c>
      <c r="I6" s="7" t="s">
        <v>146</v>
      </c>
      <c r="J6" s="7" t="s">
        <v>147</v>
      </c>
      <c r="K6" s="14" t="s">
        <v>148</v>
      </c>
      <c r="L6" s="144"/>
      <c r="M6" s="144"/>
      <c r="N6" s="147"/>
    </row>
    <row r="7" spans="1:14" ht="24" customHeight="1">
      <c r="A7" s="95" t="s">
        <v>174</v>
      </c>
      <c r="B7" s="18"/>
      <c r="C7" s="96" t="s">
        <v>175</v>
      </c>
      <c r="D7" s="18">
        <v>1</v>
      </c>
      <c r="E7" s="98">
        <v>2.39</v>
      </c>
      <c r="F7" s="98">
        <v>2.39</v>
      </c>
      <c r="G7" s="98">
        <v>2.39</v>
      </c>
      <c r="H7" s="18"/>
      <c r="I7" s="18"/>
      <c r="J7" s="18"/>
      <c r="K7" s="18"/>
      <c r="L7" s="18"/>
      <c r="M7" s="18"/>
      <c r="N7" s="18"/>
    </row>
    <row r="8" spans="1:14" ht="24" customHeight="1">
      <c r="A8" s="97" t="s">
        <v>176</v>
      </c>
      <c r="B8" s="20"/>
      <c r="C8" s="96" t="s">
        <v>177</v>
      </c>
      <c r="D8" s="18">
        <v>2</v>
      </c>
      <c r="E8" s="98">
        <v>4.4000000000000004</v>
      </c>
      <c r="F8" s="98">
        <v>4.4000000000000004</v>
      </c>
      <c r="G8" s="98">
        <v>4.4000000000000004</v>
      </c>
      <c r="H8" s="22"/>
      <c r="I8" s="22"/>
      <c r="J8" s="22"/>
      <c r="K8" s="22"/>
      <c r="L8" s="22"/>
      <c r="M8" s="22"/>
      <c r="N8" s="21"/>
    </row>
    <row r="9" spans="1:14" ht="24" customHeight="1">
      <c r="A9" s="19"/>
      <c r="B9" s="20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1"/>
    </row>
    <row r="10" spans="1:14" ht="24" customHeight="1">
      <c r="A10" s="19"/>
      <c r="B10" s="20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1"/>
    </row>
    <row r="11" spans="1:14" ht="24" customHeight="1">
      <c r="A11" s="19"/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1"/>
    </row>
    <row r="12" spans="1:14" ht="24" customHeight="1">
      <c r="A12" s="19"/>
      <c r="B12" s="20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1"/>
    </row>
    <row r="13" spans="1:14" ht="24" customHeight="1">
      <c r="A13" s="19"/>
      <c r="B13" s="20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</row>
    <row r="14" spans="1:14" ht="24" customHeight="1">
      <c r="A14" s="19"/>
      <c r="B14" s="20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1"/>
    </row>
    <row r="15" spans="1:14" ht="24" customHeight="1">
      <c r="A15" s="19"/>
      <c r="B15" s="20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1"/>
    </row>
    <row r="16" spans="1:14" ht="24" customHeight="1">
      <c r="A16" s="136" t="s">
        <v>45</v>
      </c>
      <c r="B16" s="137"/>
      <c r="C16" s="137"/>
      <c r="D16" s="138"/>
      <c r="E16" s="163">
        <v>6.79</v>
      </c>
      <c r="F16" s="163">
        <v>6.79</v>
      </c>
      <c r="G16" s="163">
        <v>6.79</v>
      </c>
      <c r="H16" s="22"/>
      <c r="I16" s="22"/>
      <c r="J16" s="22"/>
      <c r="K16" s="22"/>
      <c r="L16" s="22"/>
      <c r="M16" s="22"/>
      <c r="N16" s="21"/>
    </row>
    <row r="17" spans="5:7">
      <c r="E17" s="164"/>
      <c r="F17" s="164"/>
      <c r="G17" s="16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scale="96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13" workbookViewId="0">
      <selection activeCell="O15" sqref="O15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149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8" t="s">
        <v>178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39" t="s">
        <v>150</v>
      </c>
      <c r="B4" s="139" t="s">
        <v>151</v>
      </c>
      <c r="C4" s="6" t="s">
        <v>138</v>
      </c>
      <c r="D4" s="6"/>
      <c r="E4" s="6"/>
      <c r="F4" s="6"/>
      <c r="G4" s="6"/>
      <c r="H4" s="6"/>
      <c r="I4" s="6"/>
      <c r="J4" s="6"/>
      <c r="K4" s="6"/>
      <c r="L4" s="139" t="s">
        <v>60</v>
      </c>
    </row>
    <row r="5" spans="1:12" ht="25.5" customHeight="1">
      <c r="A5" s="140"/>
      <c r="B5" s="140"/>
      <c r="C5" s="133" t="s">
        <v>140</v>
      </c>
      <c r="D5" s="149" t="s">
        <v>152</v>
      </c>
      <c r="E5" s="150"/>
      <c r="F5" s="150"/>
      <c r="G5" s="150"/>
      <c r="H5" s="150"/>
      <c r="I5" s="151"/>
      <c r="J5" s="143" t="s">
        <v>141</v>
      </c>
      <c r="K5" s="143" t="s">
        <v>142</v>
      </c>
      <c r="L5" s="140"/>
    </row>
    <row r="6" spans="1:12" ht="81" customHeight="1">
      <c r="A6" s="141"/>
      <c r="B6" s="141"/>
      <c r="C6" s="133"/>
      <c r="D6" s="8" t="s">
        <v>143</v>
      </c>
      <c r="E6" s="7" t="s">
        <v>144</v>
      </c>
      <c r="F6" s="7" t="s">
        <v>145</v>
      </c>
      <c r="G6" s="7" t="s">
        <v>146</v>
      </c>
      <c r="H6" s="7" t="s">
        <v>147</v>
      </c>
      <c r="I6" s="14" t="s">
        <v>153</v>
      </c>
      <c r="J6" s="144"/>
      <c r="K6" s="144"/>
      <c r="L6" s="141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6" t="s">
        <v>45</v>
      </c>
      <c r="B14" s="138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'1、2020年部门收支总表'!Print_Titles</vt:lpstr>
      <vt:lpstr>'4、2020年财政拨款收支总表'!Print_Titles</vt:lpstr>
      <vt:lpstr>'6、2020年一般公共预算基本支出经济科目表'!Print_Titles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www.6-6.cn</cp:lastModifiedBy>
  <cp:lastPrinted>2020-05-18T01:32:39Z</cp:lastPrinted>
  <dcterms:created xsi:type="dcterms:W3CDTF">1996-12-17T01:32:00Z</dcterms:created>
  <dcterms:modified xsi:type="dcterms:W3CDTF">2020-05-21T01:31:06Z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