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  <sheet name="Sheet1" sheetId="16" r:id="rId12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<sst xmlns="http://schemas.openxmlformats.org/spreadsheetml/2006/main" count="342" uniqueCount="192">
  <si>
    <t>表1</t>
  </si>
  <si>
    <t>孝义市建西街寄宿制学校2020年部门收支总表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</si>
  <si>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</si>
  <si>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</si>
  <si>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</si>
  <si>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</si>
  <si>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</si>
  <si>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</si>
  <si>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</si>
  <si>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</si>
  <si>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</si>
  <si>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</si>
  <si>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</si>
  <si>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</si>
  <si>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</si>
  <si>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</si>
  <si>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</si>
  <si>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</si>
  <si>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</si>
  <si>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</si>
  <si>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</si>
  <si>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</si>
  <si>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</si>
  <si>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</si>
  <si>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</si>
  <si>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</si>
  <si>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</si>
  <si>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</si>
  <si>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</si>
  <si>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</si>
  <si>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</si>
  <si>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</si>
  <si>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</si>
  <si>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</si>
  <si>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</si>
  <si>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</si>
  <si>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</si>
  <si>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</si>
  <si>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</si>
  <si>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孝义市建西街寄宿制学校2020年部门收入总表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</si>
  <si>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</si>
  <si>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</si>
  <si>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</si>
  <si>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</si>
  <si>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</si>
  <si>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</si>
  <si>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</si>
  <si>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205</t>
  </si>
  <si>
    <t>教育支出</t>
  </si>
  <si>
    <t>20502</t>
  </si>
  <si>
    <t xml:space="preserve">  普通教育</t>
  </si>
  <si>
    <t>2050202</t>
  </si>
  <si>
    <t xml:space="preserve">    小学教育</t>
  </si>
  <si>
    <t>208</t>
  </si>
  <si>
    <t>社会保障和就业支出</t>
  </si>
  <si>
    <t>20805</t>
  </si>
  <si>
    <t xml:space="preserve">  行政事业单位离退休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</si>
  <si>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</si>
  <si>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</si>
  <si>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</si>
  <si>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</si>
  <si>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</si>
  <si>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</si>
  <si>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</si>
  <si>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</si>
  <si>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</si>
  <si>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</si>
  <si>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</si>
  <si>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</si>
  <si>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</si>
  <si>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</si>
  <si>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</si>
  <si>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</si>
  <si>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合      计</t>
  </si>
  <si>
    <t>表3</t>
  </si>
  <si>
    <t>孝义市建西街寄宿制学校2020年部门支出总表</t>
  </si>
  <si>
    <t>基本支出</t>
  </si>
  <si>
    <t>项目支出</t>
  </si>
  <si>
    <t>表4</t>
  </si>
  <si>
    <t>孝义市建西街寄宿制学校2020年财政拨款收支总表</t>
  </si>
  <si>
    <t>小计</t>
  </si>
  <si>
    <t>政府性基金预算</t>
  </si>
  <si>
    <t>表5</t>
  </si>
  <si>
    <t>孝义市建西街寄宿制学校2020年一般公共预算支出表</t>
  </si>
  <si>
    <t>2019年预算数</t>
  </si>
  <si>
    <t>2020年预算数</t>
  </si>
  <si>
    <t>2020年预算数比2019年预算数增减%</t>
  </si>
  <si>
    <t>合计</t>
  </si>
  <si>
    <t>合     计</t>
  </si>
  <si>
    <t>表6</t>
  </si>
  <si>
    <t>孝义市建西街寄宿制学校2020年一般公共预算基本支出经济科目表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</si>
  <si>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</si>
  <si>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</si>
  <si>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</si>
  <si>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</si>
  <si>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</si>
  <si>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</si>
  <si>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</si>
  <si>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</si>
  <si>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</si>
  <si>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</si>
  <si>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</si>
  <si>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</si>
  <si>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</si>
  <si>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</si>
  <si>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</si>
  <si>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</si>
  <si>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</si>
  <si>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</si>
  <si>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</si>
  <si>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</si>
  <si>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</si>
  <si>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</si>
  <si>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</si>
  <si>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</si>
  <si>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</si>
  <si>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</si>
  <si>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</si>
  <si>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</si>
  <si>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</si>
  <si>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</si>
  <si>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</si>
  <si>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</si>
  <si>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</si>
  <si>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</si>
  <si>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</si>
  <si>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</si>
  <si>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</si>
  <si>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</si>
  <si>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</si>
  <si>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</si>
  <si>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</si>
  <si>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取暖差价，一颗蛋，价格补贴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</si>
  <si>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</si>
  <si>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</si>
  <si>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</si>
  <si>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</si>
  <si>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</si>
  <si>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</si>
  <si>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</si>
  <si>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</si>
  <si>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</si>
  <si>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</si>
  <si>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</si>
  <si>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</si>
  <si>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</si>
  <si>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孝义市建西街寄宿制学校2020年一般公共预算“三公”经费支出情况统计表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</si>
  <si>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</si>
  <si>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</si>
  <si>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</si>
  <si>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</si>
  <si>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</si>
  <si>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</si>
  <si>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</si>
  <si>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</si>
  <si>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孝义市建西街寄宿制学校2020年政府性基金预算支出表</t>
  </si>
  <si>
    <t>2020年预算比2019年预算数增减</t>
  </si>
  <si>
    <t>表9</t>
  </si>
  <si>
    <t>孝义市建西街寄宿制学校2020年一般公共预算重点项目绩效目标表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</si>
  <si>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</si>
  <si>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</si>
  <si>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</si>
  <si>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</si>
  <si>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</si>
  <si>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</si>
  <si>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</si>
  <si>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</si>
  <si>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</si>
  <si>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</si>
  <si>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</si>
  <si>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孝义市建西街寄宿制学校2020年政府采购预算表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</si>
  <si>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</si>
  <si>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</si>
  <si>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</si>
  <si>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</si>
  <si>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</si>
  <si>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</si>
  <si>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</si>
  <si>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</si>
  <si>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</si>
  <si>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</si>
  <si>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</si>
  <si>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</si>
  <si>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</si>
  <si>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</si>
  <si>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</si>
  <si>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</si>
  <si>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孝义市建西街寄宿制学校2020年政府购买服务支出预算表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</si>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</sst>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 applyProtection="0"/>
    <xf numFmtId="42" fontId="15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6" fillId="17" borderId="17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13" borderId="16" applyNumberFormat="0" applyFon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9" fillId="19" borderId="18" applyNumberFormat="0" applyAlignment="0" applyProtection="0">
      <alignment vertical="center"/>
    </xf>
    <xf numFmtId="0" fontId="27" fillId="19" borderId="17" applyNumberFormat="0" applyAlignment="0" applyProtection="0">
      <alignment vertical="center"/>
    </xf>
    <xf numFmtId="0" fontId="19" fillId="10" borderId="13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0" borderId="0" applyProtection="0"/>
  </cellStyleXfs>
  <cellXfs count="132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Alignment="1" applyProtection="1">
      <alignment horizontal="center"/>
    </xf>
    <xf numFmtId="0" fontId="0" fillId="0" borderId="2" xfId="0" applyFont="1" applyFill="1" applyBorder="1" applyProtection="1"/>
    <xf numFmtId="177" fontId="3" fillId="0" borderId="0" xfId="0" applyNumberFormat="1" applyFont="1" applyProtection="1"/>
    <xf numFmtId="177" fontId="5" fillId="0" borderId="0" xfId="0" applyNumberFormat="1" applyFont="1" applyAlignment="1" applyProtection="1">
      <alignment horizontal="left"/>
    </xf>
    <xf numFmtId="177" fontId="6" fillId="0" borderId="0" xfId="0" applyNumberFormat="1" applyFont="1" applyAlignment="1" applyProtection="1">
      <alignment horizontal="center"/>
    </xf>
    <xf numFmtId="0" fontId="0" fillId="0" borderId="8" xfId="0" applyFont="1" applyBorder="1" applyAlignment="1" applyProtection="1">
      <alignment vertical="center"/>
    </xf>
    <xf numFmtId="177" fontId="0" fillId="0" borderId="8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7" fontId="0" fillId="0" borderId="0" xfId="0" applyNumberFormat="1" applyFont="1" applyAlignment="1" applyProtection="1">
      <alignment horizontal="center"/>
    </xf>
    <xf numFmtId="177" fontId="0" fillId="0" borderId="8" xfId="0" applyNumberFormat="1" applyFont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17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177" fontId="6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177" fontId="2" fillId="0" borderId="0" xfId="0" applyNumberFormat="1" applyFont="1" applyAlignment="1" applyProtection="1">
      <alignment vertical="center"/>
    </xf>
    <xf numFmtId="177" fontId="0" fillId="0" borderId="0" xfId="0" applyNumberFormat="1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7" fontId="0" fillId="0" borderId="6" xfId="0" applyNumberFormat="1" applyFont="1" applyBorder="1" applyAlignment="1" applyProtection="1">
      <alignment horizontal="center" vertical="center"/>
    </xf>
    <xf numFmtId="177" fontId="0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177" fontId="0" fillId="0" borderId="1" xfId="0" applyNumberFormat="1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177" fontId="0" fillId="0" borderId="6" xfId="0" applyNumberFormat="1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4" xfId="0" applyNumberFormat="1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topLeftCell="A4" workbookViewId="0">
      <selection activeCell="H12" sqref="H12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7"/>
      <c r="E1" s="107"/>
      <c r="F1" s="107"/>
      <c r="G1" s="107"/>
      <c r="H1" s="109"/>
    </row>
    <row r="2" ht="18.75" customHeight="1" spans="1:8">
      <c r="A2" s="110"/>
      <c r="B2" s="110"/>
      <c r="C2" s="110"/>
      <c r="D2" s="107"/>
      <c r="E2" s="107"/>
      <c r="F2" s="107"/>
      <c r="G2" s="107"/>
      <c r="H2" s="109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12"/>
      <c r="B4" s="112"/>
      <c r="C4" s="112"/>
      <c r="D4" s="112"/>
      <c r="E4" s="112"/>
      <c r="F4" s="112"/>
      <c r="G4" s="112"/>
      <c r="H4" s="78" t="s">
        <v>2</v>
      </c>
    </row>
    <row r="5" ht="24" customHeight="1" spans="1:8">
      <c r="A5" s="132" t="s">
        <v>3</v>
      </c>
      <c r="B5" s="63"/>
      <c r="C5" s="63"/>
      <c r="D5" s="63"/>
      <c r="E5" s="132" t="s">
        <v>4</v>
      </c>
      <c r="F5" s="63"/>
      <c r="G5" s="63"/>
      <c r="H5" s="63"/>
    </row>
    <row r="6" ht="24" customHeight="1" spans="1:8">
      <c r="A6" s="133" t="s">
        <v>5</v>
      </c>
      <c r="B6" s="115" t="s">
        <v>6</v>
      </c>
      <c r="C6" s="128"/>
      <c r="D6" s="116"/>
      <c r="E6" s="125" t="s">
        <v>7</v>
      </c>
      <c r="F6" s="115" t="s">
        <v>6</v>
      </c>
      <c r="G6" s="128"/>
      <c r="H6" s="116"/>
    </row>
    <row r="7" ht="48.75" customHeight="1" spans="1:8">
      <c r="A7" s="119"/>
      <c r="B7" s="124" t="s">
        <v>8</v>
      </c>
      <c r="C7" s="124" t="s">
        <v>9</v>
      </c>
      <c r="D7" s="124" t="s">
        <v>10</v>
      </c>
      <c r="E7" s="127"/>
      <c r="F7" s="124" t="s">
        <v>8</v>
      </c>
      <c r="G7" s="124" t="s">
        <v>9</v>
      </c>
      <c r="H7" s="124" t="s">
        <v>10</v>
      </c>
    </row>
    <row r="8" ht="24" customHeight="1" spans="1:8">
      <c r="A8" s="67" t="s">
        <v>11</v>
      </c>
      <c r="B8" s="63">
        <v>854.34</v>
      </c>
      <c r="C8" s="63">
        <v>799.99</v>
      </c>
      <c r="D8" s="63">
        <v>-6.36</v>
      </c>
      <c r="E8" s="65" t="s">
        <v>12</v>
      </c>
      <c r="F8" s="129"/>
      <c r="G8" s="129"/>
      <c r="H8" s="63"/>
    </row>
    <row r="9" ht="24" customHeight="1" spans="1:8">
      <c r="A9" s="67" t="s">
        <v>13</v>
      </c>
      <c r="B9" s="67"/>
      <c r="C9" s="67"/>
      <c r="D9" s="72"/>
      <c r="E9" s="65" t="s">
        <v>14</v>
      </c>
      <c r="F9" s="129"/>
      <c r="G9" s="129"/>
      <c r="H9" s="63"/>
    </row>
    <row r="10" ht="24" customHeight="1" spans="1:8">
      <c r="A10" s="67" t="s">
        <v>15</v>
      </c>
      <c r="B10" s="67"/>
      <c r="C10" s="67"/>
      <c r="D10" s="67"/>
      <c r="E10" s="65" t="s">
        <v>16</v>
      </c>
      <c r="F10" s="129"/>
      <c r="G10" s="129"/>
      <c r="H10" s="63"/>
    </row>
    <row r="11" ht="24" customHeight="1" spans="1:8">
      <c r="A11" s="67" t="s">
        <v>17</v>
      </c>
      <c r="B11" s="67"/>
      <c r="C11" s="67"/>
      <c r="D11" s="67"/>
      <c r="E11" s="67" t="s">
        <v>18</v>
      </c>
      <c r="F11" s="63"/>
      <c r="G11" s="63"/>
      <c r="H11" s="63"/>
    </row>
    <row r="12" ht="24" customHeight="1" spans="1:8">
      <c r="A12" s="67"/>
      <c r="B12" s="67"/>
      <c r="C12" s="67"/>
      <c r="D12" s="67"/>
      <c r="E12" s="65" t="s">
        <v>19</v>
      </c>
      <c r="F12" s="101">
        <v>713.82</v>
      </c>
      <c r="G12" s="101">
        <v>657.73</v>
      </c>
      <c r="H12" s="100">
        <v>-7.86</v>
      </c>
    </row>
    <row r="13" ht="24" customHeight="1" spans="1:8">
      <c r="A13" s="67"/>
      <c r="B13" s="67"/>
      <c r="C13" s="67"/>
      <c r="D13" s="67"/>
      <c r="E13" s="65" t="s">
        <v>20</v>
      </c>
      <c r="F13" s="101"/>
      <c r="G13" s="101"/>
      <c r="H13" s="100"/>
    </row>
    <row r="14" ht="24" customHeight="1" spans="1:8">
      <c r="A14" s="67"/>
      <c r="B14" s="67"/>
      <c r="C14" s="67"/>
      <c r="D14" s="67"/>
      <c r="E14" s="67" t="s">
        <v>21</v>
      </c>
      <c r="F14" s="100"/>
      <c r="G14" s="100"/>
      <c r="H14" s="100"/>
    </row>
    <row r="15" ht="24" customHeight="1" spans="1:8">
      <c r="A15" s="67"/>
      <c r="B15" s="67"/>
      <c r="C15" s="67"/>
      <c r="D15" s="67"/>
      <c r="E15" s="67" t="s">
        <v>22</v>
      </c>
      <c r="F15" s="130">
        <v>84.28</v>
      </c>
      <c r="G15" s="130">
        <v>68.81</v>
      </c>
      <c r="H15" s="100">
        <v>-18.36</v>
      </c>
    </row>
    <row r="16" ht="24" customHeight="1" spans="1:8">
      <c r="A16" s="67"/>
      <c r="B16" s="67"/>
      <c r="C16" s="67"/>
      <c r="D16" s="67"/>
      <c r="E16" s="65" t="s">
        <v>23</v>
      </c>
      <c r="F16" s="131">
        <v>24.1</v>
      </c>
      <c r="G16" s="131">
        <v>25.81</v>
      </c>
      <c r="H16" s="100">
        <v>7.1</v>
      </c>
    </row>
    <row r="17" ht="24" customHeight="1" spans="1:8">
      <c r="A17" s="67"/>
      <c r="B17" s="67"/>
      <c r="C17" s="67"/>
      <c r="D17" s="67"/>
      <c r="E17" s="65" t="s">
        <v>24</v>
      </c>
      <c r="F17" s="131"/>
      <c r="G17" s="131"/>
      <c r="H17" s="100"/>
    </row>
    <row r="18" ht="24" customHeight="1" spans="1:8">
      <c r="A18" s="67"/>
      <c r="B18" s="67"/>
      <c r="C18" s="67"/>
      <c r="D18" s="67"/>
      <c r="E18" s="67" t="s">
        <v>25</v>
      </c>
      <c r="F18" s="130"/>
      <c r="G18" s="130"/>
      <c r="H18" s="100"/>
    </row>
    <row r="19" ht="24" customHeight="1" spans="1:8">
      <c r="A19" s="67"/>
      <c r="B19" s="67"/>
      <c r="C19" s="67"/>
      <c r="D19" s="67"/>
      <c r="E19" s="67" t="s">
        <v>26</v>
      </c>
      <c r="F19" s="100"/>
      <c r="G19" s="100"/>
      <c r="H19" s="100"/>
    </row>
    <row r="20" ht="24" customHeight="1" spans="1:8">
      <c r="A20" s="67"/>
      <c r="B20" s="67"/>
      <c r="C20" s="67"/>
      <c r="D20" s="67"/>
      <c r="E20" s="67" t="s">
        <v>27</v>
      </c>
      <c r="F20" s="100"/>
      <c r="G20" s="100"/>
      <c r="H20" s="100"/>
    </row>
    <row r="21" ht="24" customHeight="1" spans="1:8">
      <c r="A21" s="67"/>
      <c r="B21" s="67"/>
      <c r="C21" s="67"/>
      <c r="D21" s="67"/>
      <c r="E21" s="67" t="s">
        <v>28</v>
      </c>
      <c r="F21" s="100"/>
      <c r="G21" s="100"/>
      <c r="H21" s="100"/>
    </row>
    <row r="22" ht="24" customHeight="1" spans="1:8">
      <c r="A22" s="67"/>
      <c r="B22" s="67"/>
      <c r="C22" s="67"/>
      <c r="D22" s="67"/>
      <c r="E22" s="67" t="s">
        <v>29</v>
      </c>
      <c r="F22" s="100"/>
      <c r="G22" s="100"/>
      <c r="H22" s="100"/>
    </row>
    <row r="23" ht="24" customHeight="1" spans="1:8">
      <c r="A23" s="67"/>
      <c r="B23" s="67"/>
      <c r="C23" s="67"/>
      <c r="D23" s="67"/>
      <c r="E23" s="67" t="s">
        <v>30</v>
      </c>
      <c r="F23" s="100"/>
      <c r="G23" s="100"/>
      <c r="H23" s="100"/>
    </row>
    <row r="24" ht="24" customHeight="1" spans="1:8">
      <c r="A24" s="67"/>
      <c r="B24" s="67"/>
      <c r="C24" s="67"/>
      <c r="D24" s="67"/>
      <c r="E24" s="67" t="s">
        <v>31</v>
      </c>
      <c r="F24" s="100"/>
      <c r="G24" s="100"/>
      <c r="H24" s="100"/>
    </row>
    <row r="25" ht="24" customHeight="1" spans="1:8">
      <c r="A25" s="67"/>
      <c r="B25" s="67"/>
      <c r="C25" s="67"/>
      <c r="D25" s="67"/>
      <c r="E25" s="67" t="s">
        <v>32</v>
      </c>
      <c r="F25" s="100">
        <v>32.14</v>
      </c>
      <c r="G25" s="100">
        <v>47.64</v>
      </c>
      <c r="H25" s="100">
        <v>48.23</v>
      </c>
    </row>
    <row r="26" ht="24" customHeight="1" spans="1:8">
      <c r="A26" s="67"/>
      <c r="B26" s="67"/>
      <c r="C26" s="67"/>
      <c r="D26" s="67"/>
      <c r="E26" s="67" t="s">
        <v>33</v>
      </c>
      <c r="F26" s="100"/>
      <c r="G26" s="100"/>
      <c r="H26" s="100"/>
    </row>
    <row r="27" ht="24" customHeight="1" spans="1:8">
      <c r="A27" s="67"/>
      <c r="B27" s="67"/>
      <c r="C27" s="67"/>
      <c r="D27" s="67"/>
      <c r="E27" s="67" t="s">
        <v>34</v>
      </c>
      <c r="F27" s="100"/>
      <c r="G27" s="100"/>
      <c r="H27" s="100"/>
    </row>
    <row r="28" ht="24" customHeight="1" spans="1:8">
      <c r="A28" s="67"/>
      <c r="B28" s="67"/>
      <c r="C28" s="67"/>
      <c r="D28" s="67"/>
      <c r="E28" s="67" t="s">
        <v>35</v>
      </c>
      <c r="F28" s="93"/>
      <c r="G28" s="93"/>
      <c r="H28" s="100"/>
    </row>
    <row r="29" ht="24" customHeight="1" spans="1:8">
      <c r="A29" s="63" t="s">
        <v>36</v>
      </c>
      <c r="B29" s="63">
        <f>SUM(B8:B28)</f>
        <v>854.34</v>
      </c>
      <c r="C29" s="63">
        <f>SUM(C8:C28)</f>
        <v>799.99</v>
      </c>
      <c r="D29" s="63">
        <f>SUM(D8:D28)</f>
        <v>-6.36</v>
      </c>
      <c r="E29" s="63" t="s">
        <v>37</v>
      </c>
      <c r="F29" s="100">
        <f>SUM(F12:F28)</f>
        <v>854.34</v>
      </c>
      <c r="G29" s="100">
        <f>SUM(G12:G28)</f>
        <v>799.99</v>
      </c>
      <c r="H29" s="100">
        <v>-6.36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169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170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171</v>
      </c>
      <c r="B4" s="31" t="s">
        <v>172</v>
      </c>
      <c r="C4" s="31" t="s">
        <v>173</v>
      </c>
      <c r="D4" s="31" t="s">
        <v>174</v>
      </c>
      <c r="E4" s="8" t="s">
        <v>175</v>
      </c>
      <c r="F4" s="8"/>
      <c r="G4" s="8"/>
      <c r="H4" s="8"/>
      <c r="I4" s="8"/>
      <c r="J4" s="8"/>
      <c r="K4" s="8"/>
      <c r="L4" s="8"/>
      <c r="M4" s="8"/>
      <c r="N4" s="40" t="s">
        <v>176</v>
      </c>
    </row>
    <row r="5" ht="37.5" customHeight="1" spans="1:14">
      <c r="A5" s="9"/>
      <c r="B5" s="31"/>
      <c r="C5" s="31"/>
      <c r="D5" s="31"/>
      <c r="E5" s="10" t="s">
        <v>177</v>
      </c>
      <c r="F5" s="8" t="s">
        <v>41</v>
      </c>
      <c r="G5" s="8"/>
      <c r="H5" s="8"/>
      <c r="I5" s="8"/>
      <c r="J5" s="41"/>
      <c r="K5" s="41"/>
      <c r="L5" s="23" t="s">
        <v>178</v>
      </c>
      <c r="M5" s="23" t="s">
        <v>179</v>
      </c>
      <c r="N5" s="42"/>
    </row>
    <row r="6" ht="78.75" customHeight="1" spans="1:14">
      <c r="A6" s="13"/>
      <c r="B6" s="31"/>
      <c r="C6" s="31"/>
      <c r="D6" s="31"/>
      <c r="E6" s="10"/>
      <c r="F6" s="14" t="s">
        <v>180</v>
      </c>
      <c r="G6" s="10" t="s">
        <v>181</v>
      </c>
      <c r="H6" s="10" t="s">
        <v>182</v>
      </c>
      <c r="I6" s="10" t="s">
        <v>183</v>
      </c>
      <c r="J6" s="10" t="s">
        <v>184</v>
      </c>
      <c r="K6" s="24" t="s">
        <v>185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73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186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188</v>
      </c>
      <c r="B4" s="7" t="s">
        <v>189</v>
      </c>
      <c r="C4" s="8" t="s">
        <v>175</v>
      </c>
      <c r="D4" s="8"/>
      <c r="E4" s="8"/>
      <c r="F4" s="8"/>
      <c r="G4" s="8"/>
      <c r="H4" s="8"/>
      <c r="I4" s="8"/>
      <c r="J4" s="8"/>
      <c r="K4" s="8"/>
      <c r="L4" s="7" t="s">
        <v>92</v>
      </c>
    </row>
    <row r="5" ht="25.5" customHeight="1" spans="1:12">
      <c r="A5" s="9"/>
      <c r="B5" s="9"/>
      <c r="C5" s="10" t="s">
        <v>177</v>
      </c>
      <c r="D5" s="11" t="s">
        <v>190</v>
      </c>
      <c r="E5" s="12"/>
      <c r="F5" s="12"/>
      <c r="G5" s="12"/>
      <c r="H5" s="12"/>
      <c r="I5" s="22"/>
      <c r="J5" s="23" t="s">
        <v>178</v>
      </c>
      <c r="K5" s="23" t="s">
        <v>179</v>
      </c>
      <c r="L5" s="9"/>
    </row>
    <row r="6" ht="81" customHeight="1" spans="1:12">
      <c r="A6" s="13"/>
      <c r="B6" s="13"/>
      <c r="C6" s="10"/>
      <c r="D6" s="14" t="s">
        <v>180</v>
      </c>
      <c r="E6" s="10" t="s">
        <v>181</v>
      </c>
      <c r="F6" s="10" t="s">
        <v>182</v>
      </c>
      <c r="G6" s="10" t="s">
        <v>183</v>
      </c>
      <c r="H6" s="10" t="s">
        <v>184</v>
      </c>
      <c r="I6" s="24" t="s">
        <v>191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73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GridLines="0" showZeros="0" topLeftCell="A5" workbookViewId="0">
      <selection activeCell="E14" sqref="E14"/>
    </sheetView>
  </sheetViews>
  <sheetFormatPr defaultColWidth="6.875" defaultRowHeight="11.25" outlineLevelCol="6"/>
  <cols>
    <col min="1" max="1" width="20.625" style="60" customWidth="1"/>
    <col min="2" max="2" width="33" style="60" customWidth="1"/>
    <col min="3" max="3" width="14.625" style="95" customWidth="1"/>
    <col min="4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38</v>
      </c>
      <c r="B1" s="45"/>
      <c r="C1" s="96"/>
      <c r="D1" s="70"/>
      <c r="E1" s="70"/>
      <c r="F1" s="70"/>
      <c r="G1" s="70"/>
    </row>
    <row r="2" ht="29.25" customHeight="1" spans="1:7">
      <c r="A2" s="61" t="s">
        <v>39</v>
      </c>
      <c r="B2" s="61"/>
      <c r="C2" s="97"/>
      <c r="D2" s="61"/>
      <c r="E2" s="61"/>
      <c r="F2" s="61"/>
      <c r="G2" s="61"/>
    </row>
    <row r="3" ht="26.25" customHeight="1" spans="1:7">
      <c r="A3" s="62"/>
      <c r="B3" s="62"/>
      <c r="C3" s="121"/>
      <c r="D3" s="62"/>
      <c r="E3" s="62"/>
      <c r="F3" s="62"/>
      <c r="G3" s="122" t="s">
        <v>2</v>
      </c>
    </row>
    <row r="4" ht="26.25" customHeight="1" spans="1:7">
      <c r="A4" s="63" t="s">
        <v>40</v>
      </c>
      <c r="B4" s="63"/>
      <c r="C4" s="123" t="s">
        <v>36</v>
      </c>
      <c r="D4" s="124" t="s">
        <v>41</v>
      </c>
      <c r="E4" s="124" t="s">
        <v>42</v>
      </c>
      <c r="F4" s="124" t="s">
        <v>43</v>
      </c>
      <c r="G4" s="125" t="s">
        <v>44</v>
      </c>
    </row>
    <row r="5" s="59" customFormat="1" ht="47.25" customHeight="1" spans="1:7">
      <c r="A5" s="63" t="s">
        <v>45</v>
      </c>
      <c r="B5" s="63" t="s">
        <v>46</v>
      </c>
      <c r="C5" s="126"/>
      <c r="D5" s="124"/>
      <c r="E5" s="124"/>
      <c r="F5" s="124"/>
      <c r="G5" s="127"/>
    </row>
    <row r="6" s="59" customFormat="1" ht="25.5" customHeight="1" spans="1:7">
      <c r="A6" s="64" t="s">
        <v>47</v>
      </c>
      <c r="B6" s="65" t="s">
        <v>48</v>
      </c>
      <c r="C6" s="101">
        <v>657.73</v>
      </c>
      <c r="D6" s="101">
        <v>657.73</v>
      </c>
      <c r="E6" s="72"/>
      <c r="F6" s="72"/>
      <c r="G6" s="72"/>
    </row>
    <row r="7" s="59" customFormat="1" ht="25.5" customHeight="1" spans="1:7">
      <c r="A7" s="64" t="s">
        <v>49</v>
      </c>
      <c r="B7" s="65" t="s">
        <v>50</v>
      </c>
      <c r="C7" s="101">
        <v>657.73</v>
      </c>
      <c r="D7" s="101">
        <v>657.73</v>
      </c>
      <c r="E7" s="72"/>
      <c r="F7" s="72"/>
      <c r="G7" s="72"/>
    </row>
    <row r="8" s="59" customFormat="1" ht="25.5" customHeight="1" spans="1:7">
      <c r="A8" s="64" t="s">
        <v>51</v>
      </c>
      <c r="B8" s="65" t="s">
        <v>52</v>
      </c>
      <c r="C8" s="101">
        <v>657.73</v>
      </c>
      <c r="D8" s="101">
        <v>657.73</v>
      </c>
      <c r="E8" s="72"/>
      <c r="F8" s="72"/>
      <c r="G8" s="72"/>
    </row>
    <row r="9" s="59" customFormat="1" ht="25.5" customHeight="1" spans="1:7">
      <c r="A9" s="64" t="s">
        <v>53</v>
      </c>
      <c r="B9" s="65" t="s">
        <v>54</v>
      </c>
      <c r="C9" s="101">
        <v>68.81</v>
      </c>
      <c r="D9" s="101">
        <v>68.81</v>
      </c>
      <c r="E9" s="72"/>
      <c r="F9" s="72"/>
      <c r="G9" s="72"/>
    </row>
    <row r="10" s="59" customFormat="1" ht="25.5" customHeight="1" spans="1:7">
      <c r="A10" s="64" t="s">
        <v>55</v>
      </c>
      <c r="B10" s="65" t="s">
        <v>56</v>
      </c>
      <c r="C10" s="101">
        <v>68.81</v>
      </c>
      <c r="D10" s="101">
        <v>68.81</v>
      </c>
      <c r="E10" s="72"/>
      <c r="F10" s="72"/>
      <c r="G10" s="72"/>
    </row>
    <row r="11" customFormat="1" ht="25.5" customHeight="1" spans="1:7">
      <c r="A11" s="64" t="s">
        <v>57</v>
      </c>
      <c r="B11" s="66" t="s">
        <v>58</v>
      </c>
      <c r="C11" s="118">
        <v>63.52</v>
      </c>
      <c r="D11" s="118">
        <v>63.52</v>
      </c>
      <c r="E11" s="73"/>
      <c r="F11" s="73"/>
      <c r="G11" s="73"/>
    </row>
    <row r="12" customFormat="1" ht="25.5" customHeight="1" spans="1:7">
      <c r="A12" s="64" t="s">
        <v>59</v>
      </c>
      <c r="B12" s="66" t="s">
        <v>60</v>
      </c>
      <c r="C12" s="100">
        <v>5.29</v>
      </c>
      <c r="D12" s="100">
        <v>5.29</v>
      </c>
      <c r="E12" s="67"/>
      <c r="F12" s="67"/>
      <c r="G12" s="67"/>
    </row>
    <row r="13" customFormat="1" ht="25.5" customHeight="1" spans="1:7">
      <c r="A13" s="64" t="s">
        <v>61</v>
      </c>
      <c r="B13" s="65" t="s">
        <v>62</v>
      </c>
      <c r="C13" s="101">
        <v>47.64</v>
      </c>
      <c r="D13" s="101">
        <v>47.64</v>
      </c>
      <c r="E13" s="67"/>
      <c r="F13" s="67"/>
      <c r="G13" s="67"/>
    </row>
    <row r="14" customFormat="1" ht="25.5" customHeight="1" spans="1:7">
      <c r="A14" s="64" t="s">
        <v>63</v>
      </c>
      <c r="B14" s="67" t="s">
        <v>64</v>
      </c>
      <c r="C14" s="101">
        <v>47.64</v>
      </c>
      <c r="D14" s="101">
        <v>47.64</v>
      </c>
      <c r="E14" s="67"/>
      <c r="F14" s="67"/>
      <c r="G14" s="67"/>
    </row>
    <row r="15" customFormat="1" ht="25.5" customHeight="1" spans="1:7">
      <c r="A15" s="64" t="s">
        <v>65</v>
      </c>
      <c r="B15" s="65" t="s">
        <v>66</v>
      </c>
      <c r="C15" s="101">
        <v>47.64</v>
      </c>
      <c r="D15" s="101">
        <v>47.64</v>
      </c>
      <c r="E15" s="67"/>
      <c r="F15" s="67"/>
      <c r="G15" s="67"/>
    </row>
    <row r="16" customFormat="1" ht="25.5" customHeight="1" spans="1:7">
      <c r="A16" s="64" t="s">
        <v>67</v>
      </c>
      <c r="B16" s="102" t="s">
        <v>68</v>
      </c>
      <c r="C16" s="101">
        <v>25.81</v>
      </c>
      <c r="D16" s="101">
        <v>25.81</v>
      </c>
      <c r="E16" s="67"/>
      <c r="F16" s="67"/>
      <c r="G16" s="67"/>
    </row>
    <row r="17" customFormat="1" ht="25.5" customHeight="1" spans="1:7">
      <c r="A17" s="64" t="s">
        <v>69</v>
      </c>
      <c r="B17" s="102" t="s">
        <v>70</v>
      </c>
      <c r="C17" s="101">
        <v>25.81</v>
      </c>
      <c r="D17" s="101">
        <v>25.81</v>
      </c>
      <c r="E17" s="67"/>
      <c r="F17" s="67"/>
      <c r="G17" s="67"/>
    </row>
    <row r="18" customFormat="1" ht="25.5" customHeight="1" spans="1:7">
      <c r="A18" s="64" t="s">
        <v>71</v>
      </c>
      <c r="B18" s="102" t="s">
        <v>72</v>
      </c>
      <c r="C18" s="101">
        <v>25.81</v>
      </c>
      <c r="D18" s="101">
        <v>25.81</v>
      </c>
      <c r="E18" s="67"/>
      <c r="F18" s="67"/>
      <c r="G18" s="67"/>
    </row>
    <row r="19" ht="25.5" customHeight="1" spans="1:7">
      <c r="A19" s="68" t="s">
        <v>73</v>
      </c>
      <c r="B19" s="69"/>
      <c r="C19" s="101">
        <f>C13+C9+C6+C16</f>
        <v>799.99</v>
      </c>
      <c r="D19" s="101">
        <f>D13+D9+D6+D16</f>
        <v>799.99</v>
      </c>
      <c r="E19" s="67"/>
      <c r="F19" s="67"/>
      <c r="G19" s="67"/>
    </row>
  </sheetData>
  <mergeCells count="8">
    <mergeCell ref="A2:G2"/>
    <mergeCell ref="A4:B4"/>
    <mergeCell ref="A19:B19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showGridLines="0" showZeros="0" topLeftCell="A6" workbookViewId="0">
      <selection activeCell="C7" sqref="C7:E20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4" width="24.125" style="60" customWidth="1"/>
    <col min="5" max="5" width="24.125" style="95" customWidth="1"/>
    <col min="6" max="16384" width="6.875" style="60"/>
  </cols>
  <sheetData>
    <row r="1" ht="16.5" customHeight="1" spans="1:5">
      <c r="A1" s="44" t="s">
        <v>74</v>
      </c>
      <c r="B1" s="45"/>
      <c r="C1" s="45"/>
      <c r="D1" s="70"/>
      <c r="E1" s="105"/>
    </row>
    <row r="2" ht="16.5" customHeight="1" spans="1:5">
      <c r="A2" s="45"/>
      <c r="B2" s="45"/>
      <c r="C2" s="45"/>
      <c r="D2" s="70"/>
      <c r="E2" s="105"/>
    </row>
    <row r="3" ht="29.25" customHeight="1" spans="1:5">
      <c r="A3" s="61" t="s">
        <v>75</v>
      </c>
      <c r="B3" s="61"/>
      <c r="C3" s="61"/>
      <c r="D3" s="61"/>
      <c r="E3" s="97"/>
    </row>
    <row r="4" ht="26.25" customHeight="1" spans="1:5">
      <c r="A4" s="62"/>
      <c r="B4" s="62"/>
      <c r="C4" s="62"/>
      <c r="D4" s="62"/>
      <c r="E4" s="114" t="s">
        <v>2</v>
      </c>
    </row>
    <row r="5" ht="26.25" customHeight="1" spans="1:5">
      <c r="A5" s="115" t="s">
        <v>40</v>
      </c>
      <c r="B5" s="116"/>
      <c r="C5" s="117" t="s">
        <v>37</v>
      </c>
      <c r="D5" s="117" t="s">
        <v>76</v>
      </c>
      <c r="E5" s="118" t="s">
        <v>77</v>
      </c>
    </row>
    <row r="6" s="59" customFormat="1" ht="27.75" customHeight="1" spans="1:5">
      <c r="A6" s="63" t="s">
        <v>45</v>
      </c>
      <c r="B6" s="63" t="s">
        <v>46</v>
      </c>
      <c r="C6" s="119"/>
      <c r="D6" s="119"/>
      <c r="E6" s="120"/>
    </row>
    <row r="7" s="59" customFormat="1" ht="30" customHeight="1" spans="1:5">
      <c r="A7" s="64" t="s">
        <v>47</v>
      </c>
      <c r="B7" s="65" t="s">
        <v>48</v>
      </c>
      <c r="C7" s="101">
        <v>657.73</v>
      </c>
      <c r="D7" s="101">
        <v>635.13</v>
      </c>
      <c r="E7" s="100">
        <v>22.6</v>
      </c>
    </row>
    <row r="8" s="59" customFormat="1" ht="30" customHeight="1" spans="1:5">
      <c r="A8" s="64" t="s">
        <v>49</v>
      </c>
      <c r="B8" s="65" t="s">
        <v>50</v>
      </c>
      <c r="C8" s="101">
        <v>657.73</v>
      </c>
      <c r="D8" s="101">
        <v>635.13</v>
      </c>
      <c r="E8" s="100">
        <v>22.6</v>
      </c>
    </row>
    <row r="9" s="59" customFormat="1" ht="30" customHeight="1" spans="1:5">
      <c r="A9" s="64" t="s">
        <v>51</v>
      </c>
      <c r="B9" s="65" t="s">
        <v>52</v>
      </c>
      <c r="C9" s="101">
        <v>657.73</v>
      </c>
      <c r="D9" s="101">
        <v>635.13</v>
      </c>
      <c r="E9" s="100">
        <v>22.6</v>
      </c>
    </row>
    <row r="10" s="59" customFormat="1" ht="30" customHeight="1" spans="1:5">
      <c r="A10" s="64" t="s">
        <v>53</v>
      </c>
      <c r="B10" s="65" t="s">
        <v>54</v>
      </c>
      <c r="C10" s="101">
        <v>68.81</v>
      </c>
      <c r="D10" s="101">
        <v>68.81</v>
      </c>
      <c r="E10" s="100"/>
    </row>
    <row r="11" customFormat="1" ht="30" customHeight="1" spans="1:5">
      <c r="A11" s="64" t="s">
        <v>55</v>
      </c>
      <c r="B11" s="65" t="s">
        <v>56</v>
      </c>
      <c r="C11" s="101">
        <v>68.81</v>
      </c>
      <c r="D11" s="101">
        <v>68.81</v>
      </c>
      <c r="E11" s="118"/>
    </row>
    <row r="12" customFormat="1" ht="30" customHeight="1" spans="1:5">
      <c r="A12" s="64" t="s">
        <v>57</v>
      </c>
      <c r="B12" s="66" t="s">
        <v>58</v>
      </c>
      <c r="C12" s="118">
        <v>63.52</v>
      </c>
      <c r="D12" s="118">
        <v>63.52</v>
      </c>
      <c r="E12" s="100"/>
    </row>
    <row r="13" customFormat="1" ht="30" customHeight="1" spans="1:5">
      <c r="A13" s="64" t="s">
        <v>59</v>
      </c>
      <c r="B13" s="66" t="s">
        <v>60</v>
      </c>
      <c r="C13" s="100">
        <v>5.29</v>
      </c>
      <c r="D13" s="100">
        <v>5.29</v>
      </c>
      <c r="E13" s="100"/>
    </row>
    <row r="14" ht="30" customHeight="1" spans="1:5">
      <c r="A14" s="64" t="s">
        <v>61</v>
      </c>
      <c r="B14" s="65" t="s">
        <v>62</v>
      </c>
      <c r="C14" s="101">
        <v>47.64</v>
      </c>
      <c r="D14" s="101">
        <v>47.64</v>
      </c>
      <c r="E14" s="100"/>
    </row>
    <row r="15" ht="30" customHeight="1" spans="1:5">
      <c r="A15" s="64" t="s">
        <v>63</v>
      </c>
      <c r="B15" s="67" t="s">
        <v>64</v>
      </c>
      <c r="C15" s="101">
        <v>47.64</v>
      </c>
      <c r="D15" s="101">
        <v>47.64</v>
      </c>
      <c r="E15" s="100"/>
    </row>
    <row r="16" ht="30" customHeight="1" spans="1:5">
      <c r="A16" s="64" t="s">
        <v>65</v>
      </c>
      <c r="B16" s="65" t="s">
        <v>66</v>
      </c>
      <c r="C16" s="101">
        <v>47.64</v>
      </c>
      <c r="D16" s="101">
        <v>47.64</v>
      </c>
      <c r="E16" s="100"/>
    </row>
    <row r="17" ht="30" customHeight="1" spans="1:5">
      <c r="A17" s="64" t="s">
        <v>67</v>
      </c>
      <c r="B17" s="102" t="s">
        <v>68</v>
      </c>
      <c r="C17" s="101">
        <v>25.81</v>
      </c>
      <c r="D17" s="101">
        <v>25.81</v>
      </c>
      <c r="E17" s="100"/>
    </row>
    <row r="18" ht="30" customHeight="1" spans="1:5">
      <c r="A18" s="64" t="s">
        <v>69</v>
      </c>
      <c r="B18" s="102" t="s">
        <v>70</v>
      </c>
      <c r="C18" s="101">
        <v>25.81</v>
      </c>
      <c r="D18" s="101">
        <v>25.81</v>
      </c>
      <c r="E18" s="100"/>
    </row>
    <row r="19" ht="30" customHeight="1" spans="1:5">
      <c r="A19" s="64" t="s">
        <v>71</v>
      </c>
      <c r="B19" s="102" t="s">
        <v>72</v>
      </c>
      <c r="C19" s="101">
        <v>25.81</v>
      </c>
      <c r="D19" s="101">
        <v>25.81</v>
      </c>
      <c r="E19" s="100"/>
    </row>
    <row r="20" ht="30" customHeight="1" spans="1:5">
      <c r="A20" s="68" t="s">
        <v>73</v>
      </c>
      <c r="B20" s="69"/>
      <c r="C20" s="101">
        <f>C17+C14+C10+C7</f>
        <v>799.99</v>
      </c>
      <c r="D20" s="101">
        <f>D17+D14+D10+D7</f>
        <v>777.39</v>
      </c>
      <c r="E20" s="100">
        <v>22.6</v>
      </c>
    </row>
  </sheetData>
  <mergeCells count="6">
    <mergeCell ref="A3:E3"/>
    <mergeCell ref="A5:B5"/>
    <mergeCell ref="A20:B20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5" workbookViewId="0">
      <selection activeCell="F25" sqref="F25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95" customWidth="1"/>
    <col min="5" max="5" width="17.125" style="95" customWidth="1"/>
    <col min="6" max="6" width="17.125" style="60" customWidth="1"/>
    <col min="7" max="16384" width="6.875" style="60"/>
  </cols>
  <sheetData>
    <row r="1" ht="16.5" customHeight="1" spans="1:6">
      <c r="A1" s="62" t="s">
        <v>78</v>
      </c>
      <c r="B1" s="107"/>
      <c r="C1" s="107"/>
      <c r="D1" s="108"/>
      <c r="E1" s="108"/>
      <c r="F1" s="109"/>
    </row>
    <row r="2" ht="18.75" customHeight="1" spans="1:6">
      <c r="A2" s="110"/>
      <c r="B2" s="107"/>
      <c r="C2" s="107"/>
      <c r="D2" s="108"/>
      <c r="E2" s="108"/>
      <c r="F2" s="109"/>
    </row>
    <row r="3" ht="21" customHeight="1" spans="1:6">
      <c r="A3" s="76" t="s">
        <v>79</v>
      </c>
      <c r="B3" s="76"/>
      <c r="C3" s="76"/>
      <c r="D3" s="111"/>
      <c r="E3" s="111"/>
      <c r="F3" s="76"/>
    </row>
    <row r="4" ht="14.25" customHeight="1" spans="1:6">
      <c r="A4" s="112"/>
      <c r="B4" s="112"/>
      <c r="C4" s="112"/>
      <c r="D4" s="113"/>
      <c r="E4" s="113"/>
      <c r="F4" s="78" t="s">
        <v>2</v>
      </c>
    </row>
    <row r="5" ht="24" customHeight="1" spans="1:6">
      <c r="A5" s="132" t="s">
        <v>3</v>
      </c>
      <c r="B5" s="63"/>
      <c r="C5" s="132" t="s">
        <v>4</v>
      </c>
      <c r="D5" s="100"/>
      <c r="E5" s="100"/>
      <c r="F5" s="63"/>
    </row>
    <row r="6" ht="24" customHeight="1" spans="1:6">
      <c r="A6" s="132" t="s">
        <v>5</v>
      </c>
      <c r="B6" s="132" t="s">
        <v>6</v>
      </c>
      <c r="C6" s="63" t="s">
        <v>40</v>
      </c>
      <c r="D6" s="100" t="s">
        <v>6</v>
      </c>
      <c r="E6" s="100"/>
      <c r="F6" s="63"/>
    </row>
    <row r="7" ht="24" customHeight="1" spans="1:6">
      <c r="A7" s="63"/>
      <c r="B7" s="63"/>
      <c r="C7" s="63"/>
      <c r="D7" s="100" t="s">
        <v>80</v>
      </c>
      <c r="E7" s="100" t="s">
        <v>41</v>
      </c>
      <c r="F7" s="63" t="s">
        <v>81</v>
      </c>
    </row>
    <row r="8" ht="28.5" customHeight="1" spans="1:6">
      <c r="A8" s="67" t="s">
        <v>11</v>
      </c>
      <c r="B8" s="63">
        <v>799.99</v>
      </c>
      <c r="C8" s="65" t="s">
        <v>12</v>
      </c>
      <c r="D8" s="101"/>
      <c r="E8" s="101"/>
      <c r="F8" s="72"/>
    </row>
    <row r="9" ht="28.5" customHeight="1" spans="1:6">
      <c r="A9" s="67" t="s">
        <v>13</v>
      </c>
      <c r="B9" s="72"/>
      <c r="C9" s="65" t="s">
        <v>14</v>
      </c>
      <c r="D9" s="101"/>
      <c r="E9" s="101"/>
      <c r="F9" s="72"/>
    </row>
    <row r="10" ht="28.5" customHeight="1" spans="1:6">
      <c r="A10" s="67"/>
      <c r="B10" s="67"/>
      <c r="C10" s="65" t="s">
        <v>16</v>
      </c>
      <c r="D10" s="101"/>
      <c r="E10" s="101"/>
      <c r="F10" s="72"/>
    </row>
    <row r="11" ht="28.5" customHeight="1" spans="1:6">
      <c r="A11" s="67"/>
      <c r="B11" s="67"/>
      <c r="C11" s="67" t="s">
        <v>18</v>
      </c>
      <c r="D11" s="100"/>
      <c r="E11" s="100"/>
      <c r="F11" s="72"/>
    </row>
    <row r="12" ht="28.5" customHeight="1" spans="1:6">
      <c r="A12" s="67"/>
      <c r="B12" s="67"/>
      <c r="C12" s="65" t="s">
        <v>19</v>
      </c>
      <c r="D12" s="101">
        <v>657.73</v>
      </c>
      <c r="E12" s="101">
        <v>657.73</v>
      </c>
      <c r="F12" s="72"/>
    </row>
    <row r="13" ht="28.5" customHeight="1" spans="1:6">
      <c r="A13" s="67"/>
      <c r="B13" s="67"/>
      <c r="C13" s="65" t="s">
        <v>20</v>
      </c>
      <c r="D13" s="101"/>
      <c r="E13" s="101"/>
      <c r="F13" s="72"/>
    </row>
    <row r="14" ht="28.5" customHeight="1" spans="1:6">
      <c r="A14" s="67"/>
      <c r="B14" s="67"/>
      <c r="C14" s="67" t="s">
        <v>21</v>
      </c>
      <c r="D14" s="100"/>
      <c r="E14" s="100"/>
      <c r="F14" s="67"/>
    </row>
    <row r="15" ht="28.5" customHeight="1" spans="1:6">
      <c r="A15" s="67"/>
      <c r="B15" s="67"/>
      <c r="C15" s="67" t="s">
        <v>22</v>
      </c>
      <c r="D15" s="100">
        <v>68.81</v>
      </c>
      <c r="E15" s="100">
        <v>68.81</v>
      </c>
      <c r="F15" s="67"/>
    </row>
    <row r="16" ht="28.5" customHeight="1" spans="1:6">
      <c r="A16" s="67"/>
      <c r="B16" s="67"/>
      <c r="C16" s="65" t="s">
        <v>23</v>
      </c>
      <c r="D16" s="101">
        <v>25.81</v>
      </c>
      <c r="E16" s="101">
        <v>25.81</v>
      </c>
      <c r="F16" s="67"/>
    </row>
    <row r="17" ht="28.5" customHeight="1" spans="1:6">
      <c r="A17" s="67"/>
      <c r="B17" s="67"/>
      <c r="C17" s="65" t="s">
        <v>24</v>
      </c>
      <c r="D17" s="101"/>
      <c r="E17" s="101"/>
      <c r="F17" s="67"/>
    </row>
    <row r="18" ht="28.5" customHeight="1" spans="1:6">
      <c r="A18" s="67"/>
      <c r="B18" s="67"/>
      <c r="C18" s="67" t="s">
        <v>25</v>
      </c>
      <c r="D18" s="100"/>
      <c r="E18" s="100"/>
      <c r="F18" s="67"/>
    </row>
    <row r="19" ht="28.5" customHeight="1" spans="1:6">
      <c r="A19" s="67"/>
      <c r="B19" s="67"/>
      <c r="C19" s="67" t="s">
        <v>26</v>
      </c>
      <c r="D19" s="100"/>
      <c r="E19" s="100"/>
      <c r="F19" s="67"/>
    </row>
    <row r="20" ht="28.5" customHeight="1" spans="1:6">
      <c r="A20" s="67"/>
      <c r="B20" s="67"/>
      <c r="C20" s="67" t="s">
        <v>27</v>
      </c>
      <c r="D20" s="100"/>
      <c r="E20" s="100"/>
      <c r="F20" s="67"/>
    </row>
    <row r="21" ht="28.5" customHeight="1" spans="1:6">
      <c r="A21" s="67"/>
      <c r="B21" s="67"/>
      <c r="C21" s="67" t="s">
        <v>28</v>
      </c>
      <c r="D21" s="100"/>
      <c r="E21" s="100"/>
      <c r="F21" s="67"/>
    </row>
    <row r="22" ht="28.5" customHeight="1" spans="1:6">
      <c r="A22" s="67"/>
      <c r="B22" s="67"/>
      <c r="C22" s="67" t="s">
        <v>29</v>
      </c>
      <c r="D22" s="100"/>
      <c r="E22" s="100"/>
      <c r="F22" s="67"/>
    </row>
    <row r="23" ht="28.5" customHeight="1" spans="1:6">
      <c r="A23" s="67"/>
      <c r="B23" s="67"/>
      <c r="C23" s="67" t="s">
        <v>30</v>
      </c>
      <c r="D23" s="100"/>
      <c r="E23" s="100"/>
      <c r="F23" s="67"/>
    </row>
    <row r="24" ht="28.5" customHeight="1" spans="1:6">
      <c r="A24" s="67"/>
      <c r="B24" s="67"/>
      <c r="C24" s="67" t="s">
        <v>31</v>
      </c>
      <c r="D24" s="100"/>
      <c r="E24" s="100"/>
      <c r="F24" s="67"/>
    </row>
    <row r="25" ht="28.5" customHeight="1" spans="1:6">
      <c r="A25" s="67"/>
      <c r="B25" s="67"/>
      <c r="C25" s="67" t="s">
        <v>32</v>
      </c>
      <c r="D25" s="100">
        <v>47.64</v>
      </c>
      <c r="E25" s="100">
        <v>47.64</v>
      </c>
      <c r="F25" s="67"/>
    </row>
    <row r="26" ht="28.5" customHeight="1" spans="1:6">
      <c r="A26" s="67"/>
      <c r="B26" s="67"/>
      <c r="C26" s="67" t="s">
        <v>33</v>
      </c>
      <c r="D26" s="100"/>
      <c r="E26" s="100"/>
      <c r="F26" s="67"/>
    </row>
    <row r="27" ht="28.5" customHeight="1" spans="1:6">
      <c r="A27" s="67"/>
      <c r="B27" s="67"/>
      <c r="C27" s="67" t="s">
        <v>34</v>
      </c>
      <c r="D27" s="100"/>
      <c r="E27" s="100"/>
      <c r="F27" s="67"/>
    </row>
    <row r="28" ht="28.5" customHeight="1" spans="1:6">
      <c r="A28" s="67"/>
      <c r="B28" s="67"/>
      <c r="C28" s="67" t="s">
        <v>35</v>
      </c>
      <c r="D28" s="100"/>
      <c r="E28" s="100"/>
      <c r="F28" s="67"/>
    </row>
    <row r="29" ht="28.5" customHeight="1" spans="1:6">
      <c r="A29" s="63" t="s">
        <v>36</v>
      </c>
      <c r="B29" s="63">
        <v>799.99</v>
      </c>
      <c r="C29" s="63" t="s">
        <v>37</v>
      </c>
      <c r="D29" s="100">
        <f>SUM(D12:D28)</f>
        <v>799.99</v>
      </c>
      <c r="E29" s="100">
        <f>SUM(E12:E28)</f>
        <v>799.99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showGridLines="0" showZeros="0" workbookViewId="0">
      <selection activeCell="E25" sqref="E25"/>
    </sheetView>
  </sheetViews>
  <sheetFormatPr defaultColWidth="6.875" defaultRowHeight="11.25"/>
  <cols>
    <col min="1" max="1" width="18.125" style="60" customWidth="1"/>
    <col min="2" max="2" width="13.25" style="60" customWidth="1"/>
    <col min="3" max="8" width="10" style="95" customWidth="1"/>
    <col min="9" max="11" width="10.875" style="95" customWidth="1"/>
    <col min="12" max="16384" width="6.875" style="60"/>
  </cols>
  <sheetData>
    <row r="1" ht="16.5" customHeight="1" spans="1:11">
      <c r="A1" s="44" t="s">
        <v>82</v>
      </c>
      <c r="B1" s="45"/>
      <c r="C1" s="96"/>
      <c r="D1" s="96"/>
      <c r="E1" s="96"/>
      <c r="F1" s="96"/>
      <c r="G1" s="96"/>
      <c r="H1" s="96"/>
      <c r="I1" s="105"/>
      <c r="J1" s="105"/>
      <c r="K1" s="105"/>
    </row>
    <row r="2" ht="16.5" customHeight="1" spans="1:11">
      <c r="A2" s="45"/>
      <c r="B2" s="45"/>
      <c r="C2" s="96"/>
      <c r="D2" s="96"/>
      <c r="E2" s="96"/>
      <c r="F2" s="96"/>
      <c r="G2" s="96"/>
      <c r="H2" s="96"/>
      <c r="I2" s="105"/>
      <c r="J2" s="105"/>
      <c r="K2" s="105"/>
    </row>
    <row r="3" ht="29.25" customHeight="1" spans="1:11">
      <c r="A3" s="61" t="s">
        <v>83</v>
      </c>
      <c r="B3" s="61"/>
      <c r="C3" s="97"/>
      <c r="D3" s="97"/>
      <c r="E3" s="97"/>
      <c r="F3" s="97"/>
      <c r="G3" s="97"/>
      <c r="H3" s="97"/>
      <c r="I3" s="97"/>
      <c r="J3" s="97"/>
      <c r="K3" s="97"/>
    </row>
    <row r="4" ht="26.25" customHeight="1" spans="1:11">
      <c r="A4" s="98"/>
      <c r="B4" s="98"/>
      <c r="C4" s="99"/>
      <c r="D4" s="99"/>
      <c r="E4" s="99"/>
      <c r="F4" s="99"/>
      <c r="G4" s="99"/>
      <c r="H4" s="99"/>
      <c r="I4" s="99"/>
      <c r="J4" s="106" t="s">
        <v>2</v>
      </c>
      <c r="K4" s="106"/>
    </row>
    <row r="5" ht="26.25" customHeight="1" spans="1:11">
      <c r="A5" s="63" t="s">
        <v>40</v>
      </c>
      <c r="B5" s="63"/>
      <c r="C5" s="100" t="s">
        <v>84</v>
      </c>
      <c r="D5" s="100"/>
      <c r="E5" s="100"/>
      <c r="F5" s="100" t="s">
        <v>85</v>
      </c>
      <c r="G5" s="100"/>
      <c r="H5" s="100"/>
      <c r="I5" s="100" t="s">
        <v>86</v>
      </c>
      <c r="J5" s="100"/>
      <c r="K5" s="100"/>
    </row>
    <row r="6" s="59" customFormat="1" ht="30.75" customHeight="1" spans="1:11">
      <c r="A6" s="63" t="s">
        <v>45</v>
      </c>
      <c r="B6" s="63" t="s">
        <v>46</v>
      </c>
      <c r="C6" s="100" t="s">
        <v>87</v>
      </c>
      <c r="D6" s="100" t="s">
        <v>76</v>
      </c>
      <c r="E6" s="100" t="s">
        <v>77</v>
      </c>
      <c r="F6" s="100" t="s">
        <v>87</v>
      </c>
      <c r="G6" s="100" t="s">
        <v>76</v>
      </c>
      <c r="H6" s="100" t="s">
        <v>77</v>
      </c>
      <c r="I6" s="100" t="s">
        <v>87</v>
      </c>
      <c r="J6" s="100" t="s">
        <v>76</v>
      </c>
      <c r="K6" s="100" t="s">
        <v>77</v>
      </c>
    </row>
    <row r="7" s="59" customFormat="1" ht="30.75" customHeight="1" spans="1:11">
      <c r="A7" s="64" t="s">
        <v>47</v>
      </c>
      <c r="B7" s="65" t="s">
        <v>48</v>
      </c>
      <c r="C7" s="101">
        <v>713.82</v>
      </c>
      <c r="D7" s="101">
        <v>696.42</v>
      </c>
      <c r="E7" s="101">
        <v>17.4</v>
      </c>
      <c r="F7" s="101">
        <v>657.73</v>
      </c>
      <c r="G7" s="101">
        <v>635.13</v>
      </c>
      <c r="H7" s="101">
        <v>22.6</v>
      </c>
      <c r="I7" s="100">
        <v>-7.86</v>
      </c>
      <c r="J7" s="100">
        <v>-8.8</v>
      </c>
      <c r="K7" s="100">
        <v>29.89</v>
      </c>
    </row>
    <row r="8" s="59" customFormat="1" ht="30.75" customHeight="1" spans="1:11">
      <c r="A8" s="64" t="s">
        <v>49</v>
      </c>
      <c r="B8" s="65" t="s">
        <v>50</v>
      </c>
      <c r="C8" s="101">
        <v>713.82</v>
      </c>
      <c r="D8" s="101">
        <v>696.42</v>
      </c>
      <c r="E8" s="101">
        <v>17.4</v>
      </c>
      <c r="F8" s="101">
        <v>657.73</v>
      </c>
      <c r="G8" s="101">
        <v>635.13</v>
      </c>
      <c r="H8" s="101">
        <v>22.6</v>
      </c>
      <c r="I8" s="100">
        <v>-7.86</v>
      </c>
      <c r="J8" s="100">
        <v>-8.8</v>
      </c>
      <c r="K8" s="100">
        <v>29.89</v>
      </c>
    </row>
    <row r="9" s="59" customFormat="1" ht="30.75" customHeight="1" spans="1:11">
      <c r="A9" s="64" t="s">
        <v>51</v>
      </c>
      <c r="B9" s="65" t="s">
        <v>52</v>
      </c>
      <c r="C9" s="101">
        <v>713.82</v>
      </c>
      <c r="D9" s="101">
        <v>696.42</v>
      </c>
      <c r="E9" s="101">
        <v>17.4</v>
      </c>
      <c r="F9" s="101">
        <v>657.73</v>
      </c>
      <c r="G9" s="101">
        <v>635.13</v>
      </c>
      <c r="H9" s="101">
        <v>22.6</v>
      </c>
      <c r="I9" s="100">
        <v>-7.86</v>
      </c>
      <c r="J9" s="100">
        <v>-8.8</v>
      </c>
      <c r="K9" s="100">
        <v>29.89</v>
      </c>
    </row>
    <row r="10" s="59" customFormat="1" ht="30.75" customHeight="1" spans="1:11">
      <c r="A10" s="64" t="s">
        <v>53</v>
      </c>
      <c r="B10" s="65" t="s">
        <v>54</v>
      </c>
      <c r="C10" s="101">
        <v>84.28</v>
      </c>
      <c r="D10" s="101">
        <v>84.28</v>
      </c>
      <c r="E10" s="101"/>
      <c r="F10" s="101">
        <v>68.81</v>
      </c>
      <c r="G10" s="101">
        <v>68.81</v>
      </c>
      <c r="H10" s="101"/>
      <c r="I10" s="100">
        <v>-18.36</v>
      </c>
      <c r="J10" s="100">
        <v>-18.36</v>
      </c>
      <c r="K10" s="100"/>
    </row>
    <row r="11" s="59" customFormat="1" ht="30.75" customHeight="1" spans="1:11">
      <c r="A11" s="64" t="s">
        <v>55</v>
      </c>
      <c r="B11" s="65" t="s">
        <v>56</v>
      </c>
      <c r="C11" s="100">
        <v>84.28</v>
      </c>
      <c r="D11" s="100">
        <v>84.28</v>
      </c>
      <c r="E11" s="100"/>
      <c r="F11" s="100">
        <v>68.81</v>
      </c>
      <c r="G11" s="100">
        <v>68.81</v>
      </c>
      <c r="H11" s="100"/>
      <c r="I11" s="100">
        <v>-18.36</v>
      </c>
      <c r="J11" s="100">
        <v>-18.36</v>
      </c>
      <c r="K11" s="100"/>
    </row>
    <row r="12" customFormat="1" ht="30.75" customHeight="1" spans="1:11">
      <c r="A12" s="64" t="s">
        <v>57</v>
      </c>
      <c r="B12" s="66" t="s">
        <v>58</v>
      </c>
      <c r="C12" s="100">
        <v>80.34</v>
      </c>
      <c r="D12" s="100">
        <v>80.34</v>
      </c>
      <c r="E12" s="100"/>
      <c r="F12" s="100">
        <v>63.52</v>
      </c>
      <c r="G12" s="100">
        <v>63.52</v>
      </c>
      <c r="H12" s="100"/>
      <c r="I12" s="100">
        <v>-20.94</v>
      </c>
      <c r="J12" s="100">
        <v>-20.94</v>
      </c>
      <c r="K12" s="100"/>
    </row>
    <row r="13" ht="30.75" customHeight="1" spans="1:11">
      <c r="A13" s="64" t="s">
        <v>59</v>
      </c>
      <c r="B13" s="66" t="s">
        <v>60</v>
      </c>
      <c r="C13" s="101">
        <v>3.94</v>
      </c>
      <c r="D13" s="101">
        <v>3.94</v>
      </c>
      <c r="E13" s="101"/>
      <c r="F13" s="101">
        <v>5.29</v>
      </c>
      <c r="G13" s="101">
        <v>5.29</v>
      </c>
      <c r="H13" s="101"/>
      <c r="I13" s="100">
        <v>34.26</v>
      </c>
      <c r="J13" s="100">
        <v>34.26</v>
      </c>
      <c r="K13" s="100"/>
    </row>
    <row r="14" ht="30.75" customHeight="1" spans="1:11">
      <c r="A14" s="64" t="s">
        <v>61</v>
      </c>
      <c r="B14" s="65" t="s">
        <v>62</v>
      </c>
      <c r="C14" s="101">
        <v>32.14</v>
      </c>
      <c r="D14" s="101">
        <v>32.14</v>
      </c>
      <c r="E14" s="101"/>
      <c r="F14" s="101">
        <v>47.64</v>
      </c>
      <c r="G14" s="101">
        <v>47.64</v>
      </c>
      <c r="H14" s="101"/>
      <c r="I14" s="100">
        <v>48.23</v>
      </c>
      <c r="J14" s="100">
        <v>48.23</v>
      </c>
      <c r="K14" s="100"/>
    </row>
    <row r="15" ht="30.75" customHeight="1" spans="1:11">
      <c r="A15" s="64" t="s">
        <v>63</v>
      </c>
      <c r="B15" s="67" t="s">
        <v>64</v>
      </c>
      <c r="C15" s="101">
        <v>32.14</v>
      </c>
      <c r="D15" s="101">
        <v>32.14</v>
      </c>
      <c r="E15" s="101"/>
      <c r="F15" s="101">
        <v>47.64</v>
      </c>
      <c r="G15" s="101">
        <v>47.64</v>
      </c>
      <c r="H15" s="101"/>
      <c r="I15" s="100">
        <v>48.23</v>
      </c>
      <c r="J15" s="100">
        <v>48.23</v>
      </c>
      <c r="K15" s="100"/>
    </row>
    <row r="16" ht="30.75" customHeight="1" spans="1:11">
      <c r="A16" s="64" t="s">
        <v>65</v>
      </c>
      <c r="B16" s="65" t="s">
        <v>66</v>
      </c>
      <c r="C16" s="101">
        <v>32.14</v>
      </c>
      <c r="D16" s="101">
        <v>32.14</v>
      </c>
      <c r="E16" s="101"/>
      <c r="F16" s="101">
        <v>47.64</v>
      </c>
      <c r="G16" s="101">
        <v>47.64</v>
      </c>
      <c r="H16" s="101"/>
      <c r="I16" s="100">
        <v>48.23</v>
      </c>
      <c r="J16" s="100">
        <v>48.23</v>
      </c>
      <c r="K16" s="100"/>
    </row>
    <row r="17" ht="30.75" customHeight="1" spans="1:11">
      <c r="A17" s="64" t="s">
        <v>67</v>
      </c>
      <c r="B17" s="102" t="s">
        <v>68</v>
      </c>
      <c r="C17" s="101">
        <v>24.1</v>
      </c>
      <c r="D17" s="101">
        <v>24.1</v>
      </c>
      <c r="E17" s="101"/>
      <c r="F17" s="101">
        <v>25.81</v>
      </c>
      <c r="G17" s="101">
        <v>25.81</v>
      </c>
      <c r="H17" s="101"/>
      <c r="I17" s="100">
        <v>7.1</v>
      </c>
      <c r="J17" s="100">
        <v>7.1</v>
      </c>
      <c r="K17" s="100"/>
    </row>
    <row r="18" ht="30.75" customHeight="1" spans="1:11">
      <c r="A18" s="64" t="s">
        <v>69</v>
      </c>
      <c r="B18" s="102" t="s">
        <v>70</v>
      </c>
      <c r="C18" s="101">
        <v>24.1</v>
      </c>
      <c r="D18" s="101">
        <v>24.1</v>
      </c>
      <c r="E18" s="101"/>
      <c r="F18" s="101">
        <v>25.81</v>
      </c>
      <c r="G18" s="101">
        <v>25.81</v>
      </c>
      <c r="H18" s="101"/>
      <c r="I18" s="100">
        <v>7.1</v>
      </c>
      <c r="J18" s="100">
        <v>7.1</v>
      </c>
      <c r="K18" s="100"/>
    </row>
    <row r="19" ht="30.75" customHeight="1" spans="1:11">
      <c r="A19" s="64" t="s">
        <v>71</v>
      </c>
      <c r="B19" s="102" t="s">
        <v>72</v>
      </c>
      <c r="C19" s="101">
        <v>24.1</v>
      </c>
      <c r="D19" s="101">
        <v>24.1</v>
      </c>
      <c r="E19" s="101"/>
      <c r="F19" s="101">
        <v>25.81</v>
      </c>
      <c r="G19" s="101">
        <v>25.81</v>
      </c>
      <c r="H19" s="101"/>
      <c r="I19" s="100">
        <v>7.1</v>
      </c>
      <c r="J19" s="100">
        <v>7.1</v>
      </c>
      <c r="K19" s="100"/>
    </row>
    <row r="20" ht="30.75" customHeight="1" spans="1:11">
      <c r="A20" s="103" t="s">
        <v>88</v>
      </c>
      <c r="B20" s="104"/>
      <c r="C20" s="101">
        <f>C7+C10+C14+C17</f>
        <v>854.34</v>
      </c>
      <c r="D20" s="101">
        <f>D7+D10+D14+D17</f>
        <v>836.94</v>
      </c>
      <c r="E20" s="101">
        <f>E7+E10+E14</f>
        <v>17.4</v>
      </c>
      <c r="F20" s="101">
        <f>F7+F10+F14+F17</f>
        <v>799.99</v>
      </c>
      <c r="G20" s="101">
        <f>G7+G10+G14+G17</f>
        <v>777.39</v>
      </c>
      <c r="H20" s="101">
        <f>H7+H10+H14</f>
        <v>22.6</v>
      </c>
      <c r="I20" s="101">
        <v>-6.36</v>
      </c>
      <c r="J20" s="101">
        <v>-7.12</v>
      </c>
      <c r="K20" s="100"/>
    </row>
  </sheetData>
  <mergeCells count="7">
    <mergeCell ref="A3:K3"/>
    <mergeCell ref="J4:K4"/>
    <mergeCell ref="A5:B5"/>
    <mergeCell ref="C5:E5"/>
    <mergeCell ref="F5:H5"/>
    <mergeCell ref="I5:K5"/>
    <mergeCell ref="A20:B20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39" workbookViewId="0">
      <selection activeCell="C50" sqref="C50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6" t="s">
        <v>89</v>
      </c>
      <c r="B1" s="87"/>
      <c r="C1" s="87"/>
    </row>
    <row r="2" ht="44.25" customHeight="1" spans="1:5">
      <c r="A2" s="88" t="s">
        <v>90</v>
      </c>
      <c r="B2" s="88"/>
      <c r="C2" s="88"/>
      <c r="D2" s="89"/>
      <c r="E2" s="89"/>
    </row>
    <row r="3" ht="20.25" customHeight="1" spans="3:3">
      <c r="C3" s="90" t="s">
        <v>2</v>
      </c>
    </row>
    <row r="4" ht="22.5" customHeight="1" spans="1:3">
      <c r="A4" s="91" t="s">
        <v>91</v>
      </c>
      <c r="B4" s="91" t="s">
        <v>6</v>
      </c>
      <c r="C4" s="91" t="s">
        <v>92</v>
      </c>
    </row>
    <row r="5" ht="22.5" customHeight="1" spans="1:3">
      <c r="A5" s="92" t="s">
        <v>93</v>
      </c>
      <c r="B5" s="91">
        <v>564.05</v>
      </c>
      <c r="C5" s="92"/>
    </row>
    <row r="6" ht="22.5" customHeight="1" spans="1:3">
      <c r="A6" s="92" t="s">
        <v>94</v>
      </c>
      <c r="B6" s="91">
        <v>248.34</v>
      </c>
      <c r="C6" s="92"/>
    </row>
    <row r="7" ht="22.5" customHeight="1" spans="1:3">
      <c r="A7" s="92" t="s">
        <v>95</v>
      </c>
      <c r="B7" s="91">
        <v>28.69</v>
      </c>
      <c r="C7" s="92"/>
    </row>
    <row r="8" ht="22.5" customHeight="1" spans="1:3">
      <c r="A8" s="92" t="s">
        <v>96</v>
      </c>
      <c r="B8" s="91">
        <v>20.69</v>
      </c>
      <c r="C8" s="92"/>
    </row>
    <row r="9" ht="22.5" customHeight="1" spans="1:3">
      <c r="A9" s="92" t="s">
        <v>97</v>
      </c>
      <c r="B9" s="91">
        <v>120.87</v>
      </c>
      <c r="C9" s="92"/>
    </row>
    <row r="10" ht="22.5" customHeight="1" spans="1:3">
      <c r="A10" s="92" t="s">
        <v>98</v>
      </c>
      <c r="B10" s="91">
        <v>63.52</v>
      </c>
      <c r="C10" s="92"/>
    </row>
    <row r="11" ht="22.5" customHeight="1" spans="1:3">
      <c r="A11" s="92" t="s">
        <v>99</v>
      </c>
      <c r="B11" s="91">
        <v>5.29</v>
      </c>
      <c r="C11" s="92"/>
    </row>
    <row r="12" ht="22.5" customHeight="1" spans="1:3">
      <c r="A12" s="92" t="s">
        <v>100</v>
      </c>
      <c r="B12" s="91">
        <v>25.81</v>
      </c>
      <c r="C12" s="92"/>
    </row>
    <row r="13" ht="22.5" customHeight="1" spans="1:3">
      <c r="A13" s="92" t="s">
        <v>101</v>
      </c>
      <c r="B13" s="91"/>
      <c r="C13" s="92"/>
    </row>
    <row r="14" ht="22.5" customHeight="1" spans="1:3">
      <c r="A14" s="92" t="s">
        <v>102</v>
      </c>
      <c r="B14" s="93">
        <v>0.4</v>
      </c>
      <c r="C14" s="92"/>
    </row>
    <row r="15" ht="22.5" customHeight="1" spans="1:3">
      <c r="A15" s="92" t="s">
        <v>66</v>
      </c>
      <c r="B15" s="91">
        <v>47.64</v>
      </c>
      <c r="C15" s="92"/>
    </row>
    <row r="16" ht="22.5" customHeight="1" spans="1:3">
      <c r="A16" s="92" t="s">
        <v>103</v>
      </c>
      <c r="B16" s="93">
        <v>2.8</v>
      </c>
      <c r="C16" s="92"/>
    </row>
    <row r="17" ht="22.5" customHeight="1" spans="1:3">
      <c r="A17" s="92" t="s">
        <v>104</v>
      </c>
      <c r="B17" s="93">
        <v>163.7</v>
      </c>
      <c r="C17" s="92"/>
    </row>
    <row r="18" ht="22.5" customHeight="1" spans="1:3">
      <c r="A18" s="92" t="s">
        <v>105</v>
      </c>
      <c r="B18" s="93">
        <v>7</v>
      </c>
      <c r="C18" s="92"/>
    </row>
    <row r="19" ht="22.5" customHeight="1" spans="1:3">
      <c r="A19" s="92" t="s">
        <v>106</v>
      </c>
      <c r="B19" s="93"/>
      <c r="C19" s="92"/>
    </row>
    <row r="20" ht="22.5" customHeight="1" spans="1:3">
      <c r="A20" s="92" t="s">
        <v>107</v>
      </c>
      <c r="B20" s="93"/>
      <c r="C20" s="92"/>
    </row>
    <row r="21" ht="22.5" customHeight="1" spans="1:3">
      <c r="A21" s="92" t="s">
        <v>108</v>
      </c>
      <c r="B21" s="93"/>
      <c r="C21" s="92"/>
    </row>
    <row r="22" ht="22.5" customHeight="1" spans="1:3">
      <c r="A22" s="92" t="s">
        <v>109</v>
      </c>
      <c r="B22" s="93">
        <v>10</v>
      </c>
      <c r="C22" s="92"/>
    </row>
    <row r="23" ht="22.5" customHeight="1" spans="1:3">
      <c r="A23" s="92" t="s">
        <v>110</v>
      </c>
      <c r="B23" s="93">
        <v>9</v>
      </c>
      <c r="C23" s="92"/>
    </row>
    <row r="24" ht="22.5" customHeight="1" spans="1:3">
      <c r="A24" s="92" t="s">
        <v>111</v>
      </c>
      <c r="B24" s="93"/>
      <c r="C24" s="92"/>
    </row>
    <row r="25" ht="22.5" customHeight="1" spans="1:3">
      <c r="A25" s="92" t="s">
        <v>112</v>
      </c>
      <c r="B25" s="93">
        <v>59.99</v>
      </c>
      <c r="C25" s="92"/>
    </row>
    <row r="26" ht="22.5" customHeight="1" spans="1:3">
      <c r="A26" s="92" t="s">
        <v>113</v>
      </c>
      <c r="B26" s="93"/>
      <c r="C26" s="92"/>
    </row>
    <row r="27" ht="22.5" customHeight="1" spans="1:3">
      <c r="A27" s="92" t="s">
        <v>114</v>
      </c>
      <c r="B27" s="93"/>
      <c r="C27" s="92"/>
    </row>
    <row r="28" ht="22.5" customHeight="1" spans="1:3">
      <c r="A28" s="92" t="s">
        <v>115</v>
      </c>
      <c r="B28" s="93"/>
      <c r="C28" s="92"/>
    </row>
    <row r="29" ht="22.5" customHeight="1" spans="1:3">
      <c r="A29" s="92" t="s">
        <v>116</v>
      </c>
      <c r="B29" s="93"/>
      <c r="C29" s="92"/>
    </row>
    <row r="30" ht="22.5" customHeight="1" spans="1:3">
      <c r="A30" s="92" t="s">
        <v>117</v>
      </c>
      <c r="B30" s="93"/>
      <c r="C30" s="92"/>
    </row>
    <row r="31" ht="22.5" customHeight="1" spans="1:3">
      <c r="A31" s="92" t="s">
        <v>118</v>
      </c>
      <c r="B31" s="93"/>
      <c r="C31" s="92"/>
    </row>
    <row r="32" ht="22.5" customHeight="1" spans="1:3">
      <c r="A32" s="92" t="s">
        <v>119</v>
      </c>
      <c r="B32" s="93"/>
      <c r="C32" s="92"/>
    </row>
    <row r="33" ht="22.5" customHeight="1" spans="1:3">
      <c r="A33" s="92" t="s">
        <v>120</v>
      </c>
      <c r="B33" s="93"/>
      <c r="C33" s="92"/>
    </row>
    <row r="34" ht="22.5" customHeight="1" spans="1:3">
      <c r="A34" s="92" t="s">
        <v>121</v>
      </c>
      <c r="B34" s="93"/>
      <c r="C34" s="92"/>
    </row>
    <row r="35" ht="22.5" customHeight="1" spans="1:3">
      <c r="A35" s="92" t="s">
        <v>122</v>
      </c>
      <c r="B35" s="93"/>
      <c r="C35" s="92"/>
    </row>
    <row r="36" ht="22.5" customHeight="1" spans="1:3">
      <c r="A36" s="92" t="s">
        <v>123</v>
      </c>
      <c r="B36" s="93"/>
      <c r="C36" s="92"/>
    </row>
    <row r="37" ht="22.5" customHeight="1" spans="1:3">
      <c r="A37" s="92" t="s">
        <v>124</v>
      </c>
      <c r="B37" s="93">
        <v>41.68</v>
      </c>
      <c r="C37" s="92"/>
    </row>
    <row r="38" ht="22.5" customHeight="1" spans="1:3">
      <c r="A38" s="92" t="s">
        <v>125</v>
      </c>
      <c r="B38" s="93"/>
      <c r="C38" s="92"/>
    </row>
    <row r="39" ht="22.5" customHeight="1" spans="1:3">
      <c r="A39" s="92" t="s">
        <v>126</v>
      </c>
      <c r="B39" s="93">
        <v>2.5</v>
      </c>
      <c r="C39" s="92"/>
    </row>
    <row r="40" ht="22.5" customHeight="1" spans="1:3">
      <c r="A40" s="92" t="s">
        <v>127</v>
      </c>
      <c r="B40" s="93">
        <v>8.69</v>
      </c>
      <c r="C40" s="92"/>
    </row>
    <row r="41" ht="22.5" customHeight="1" spans="1:3">
      <c r="A41" s="92" t="s">
        <v>128</v>
      </c>
      <c r="B41" s="93"/>
      <c r="C41" s="92"/>
    </row>
    <row r="42" ht="22.5" customHeight="1" spans="1:3">
      <c r="A42" s="92" t="s">
        <v>129</v>
      </c>
      <c r="B42" s="93"/>
      <c r="C42" s="92"/>
    </row>
    <row r="43" ht="22.5" customHeight="1" spans="1:3">
      <c r="A43" s="92" t="s">
        <v>130</v>
      </c>
      <c r="B43" s="93"/>
      <c r="C43" s="92"/>
    </row>
    <row r="44" ht="22.5" customHeight="1" spans="1:3">
      <c r="A44" s="94" t="s">
        <v>131</v>
      </c>
      <c r="B44" s="91">
        <v>24.84</v>
      </c>
      <c r="C44" s="92" t="s">
        <v>132</v>
      </c>
    </row>
    <row r="45" ht="22.5" customHeight="1" spans="1:3">
      <c r="A45" s="92" t="s">
        <v>133</v>
      </c>
      <c r="B45" s="91">
        <v>49.64</v>
      </c>
      <c r="C45" s="92"/>
    </row>
    <row r="46" ht="22.5" customHeight="1" spans="1:3">
      <c r="A46" s="92" t="s">
        <v>134</v>
      </c>
      <c r="B46" s="91"/>
      <c r="C46" s="92"/>
    </row>
    <row r="47" ht="22.5" customHeight="1" spans="1:3">
      <c r="A47" s="92" t="s">
        <v>135</v>
      </c>
      <c r="B47" s="91">
        <v>11.54</v>
      </c>
      <c r="C47" s="92"/>
    </row>
    <row r="48" ht="22.5" customHeight="1" spans="1:3">
      <c r="A48" s="92" t="s">
        <v>136</v>
      </c>
      <c r="B48" s="91"/>
      <c r="C48" s="92"/>
    </row>
    <row r="49" ht="22.5" customHeight="1" spans="1:3">
      <c r="A49" s="92" t="s">
        <v>137</v>
      </c>
      <c r="B49" s="91"/>
      <c r="C49" s="92"/>
    </row>
    <row r="50" ht="22.5" customHeight="1" spans="1:3">
      <c r="A50" s="92" t="s">
        <v>138</v>
      </c>
      <c r="B50" s="91">
        <v>0.52</v>
      </c>
      <c r="C50" s="92"/>
    </row>
    <row r="51" ht="22.5" customHeight="1" spans="1:3">
      <c r="A51" s="92" t="s">
        <v>139</v>
      </c>
      <c r="B51" s="91"/>
      <c r="C51" s="92"/>
    </row>
    <row r="52" ht="22.5" customHeight="1" spans="1:3">
      <c r="A52" s="92" t="s">
        <v>140</v>
      </c>
      <c r="B52" s="91"/>
      <c r="C52" s="92"/>
    </row>
    <row r="53" ht="22.5" customHeight="1" spans="1:3">
      <c r="A53" s="92" t="s">
        <v>141</v>
      </c>
      <c r="B53" s="91"/>
      <c r="C53" s="92"/>
    </row>
    <row r="54" ht="22.5" customHeight="1" spans="1:3">
      <c r="A54" s="92" t="s">
        <v>142</v>
      </c>
      <c r="B54" s="91"/>
      <c r="C54" s="92"/>
    </row>
    <row r="55" ht="22.5" customHeight="1" spans="1:3">
      <c r="A55" s="92" t="s">
        <v>143</v>
      </c>
      <c r="B55" s="91"/>
      <c r="C55" s="92"/>
    </row>
    <row r="56" ht="22.5" customHeight="1" spans="1:3">
      <c r="A56" s="92" t="s">
        <v>144</v>
      </c>
      <c r="B56" s="91">
        <v>37.58</v>
      </c>
      <c r="C56" s="92"/>
    </row>
    <row r="57" ht="22.5" customHeight="1" spans="1:3">
      <c r="A57" s="91" t="s">
        <v>88</v>
      </c>
      <c r="B57" s="91">
        <f>B45+B17+B5</f>
        <v>777.39</v>
      </c>
      <c r="C57" s="92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3" sqref="A3:B3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145</v>
      </c>
    </row>
    <row r="2" ht="19.5" customHeight="1" spans="1:2">
      <c r="A2" s="74"/>
      <c r="B2" s="75"/>
    </row>
    <row r="3" ht="30" customHeight="1" spans="1:2">
      <c r="A3" s="76" t="s">
        <v>146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85</v>
      </c>
    </row>
    <row r="6" ht="38.25" customHeight="1" spans="1:2">
      <c r="A6" s="80" t="s">
        <v>147</v>
      </c>
      <c r="B6" s="67"/>
    </row>
    <row r="7" ht="38.25" customHeight="1" spans="1:2">
      <c r="A7" s="67" t="s">
        <v>148</v>
      </c>
      <c r="B7" s="67"/>
    </row>
    <row r="8" ht="38.25" customHeight="1" spans="1:2">
      <c r="A8" s="67" t="s">
        <v>149</v>
      </c>
      <c r="B8" s="67"/>
    </row>
    <row r="9" ht="38.25" customHeight="1" spans="1:2">
      <c r="A9" s="81" t="s">
        <v>150</v>
      </c>
      <c r="B9" s="81"/>
    </row>
    <row r="10" ht="38.25" customHeight="1" spans="1:2">
      <c r="A10" s="82" t="s">
        <v>151</v>
      </c>
      <c r="B10" s="81"/>
    </row>
    <row r="11" ht="38.25" customHeight="1" spans="1:2">
      <c r="A11" s="83" t="s">
        <v>152</v>
      </c>
      <c r="B11" s="84"/>
    </row>
    <row r="12" ht="91.5" customHeight="1" spans="1:2">
      <c r="A12" s="85" t="s">
        <v>153</v>
      </c>
      <c r="B12" s="8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F13" sqref="F13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154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155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84</v>
      </c>
      <c r="D5" s="63"/>
      <c r="E5" s="63"/>
      <c r="F5" s="63" t="s">
        <v>85</v>
      </c>
      <c r="G5" s="63"/>
      <c r="H5" s="63"/>
      <c r="I5" s="63" t="s">
        <v>156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87</v>
      </c>
      <c r="D6" s="63" t="s">
        <v>76</v>
      </c>
      <c r="E6" s="63" t="s">
        <v>77</v>
      </c>
      <c r="F6" s="63" t="s">
        <v>87</v>
      </c>
      <c r="G6" s="63" t="s">
        <v>76</v>
      </c>
      <c r="H6" s="63" t="s">
        <v>77</v>
      </c>
      <c r="I6" s="63" t="s">
        <v>87</v>
      </c>
      <c r="J6" s="63" t="s">
        <v>76</v>
      </c>
      <c r="K6" s="63" t="s">
        <v>77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73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2" sqref="A2:H2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157</v>
      </c>
      <c r="B1" s="45"/>
      <c r="C1" s="45"/>
      <c r="D1" s="45"/>
      <c r="E1" s="45"/>
      <c r="F1" s="45"/>
    </row>
    <row r="2" ht="22.5" spans="1:8">
      <c r="A2" s="46" t="s">
        <v>158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159</v>
      </c>
      <c r="B4" s="51" t="s">
        <v>160</v>
      </c>
      <c r="C4" s="52" t="s">
        <v>161</v>
      </c>
      <c r="D4" s="52"/>
      <c r="E4" s="53" t="s">
        <v>162</v>
      </c>
      <c r="F4" s="10" t="s">
        <v>163</v>
      </c>
      <c r="G4" s="53" t="s">
        <v>164</v>
      </c>
      <c r="H4" s="53" t="s">
        <v>165</v>
      </c>
    </row>
    <row r="5" ht="21" customHeight="1" spans="1:8">
      <c r="A5" s="50"/>
      <c r="B5" s="51"/>
      <c r="C5" s="10" t="s">
        <v>166</v>
      </c>
      <c r="D5" s="10" t="s">
        <v>167</v>
      </c>
      <c r="E5" s="53"/>
      <c r="F5" s="10"/>
      <c r="G5" s="53"/>
      <c r="H5" s="53"/>
    </row>
    <row r="6" ht="27.75" customHeight="1" spans="1:8">
      <c r="A6" s="54" t="s">
        <v>73</v>
      </c>
      <c r="B6" s="55"/>
      <c r="C6" s="55"/>
      <c r="D6" s="55"/>
      <c r="E6" s="56"/>
      <c r="F6" s="57"/>
      <c r="G6" s="57" t="s">
        <v>168</v>
      </c>
      <c r="H6" s="57" t="s">
        <v>168</v>
      </c>
    </row>
    <row r="7" ht="27.75" customHeight="1" spans="1:8">
      <c r="A7" s="58"/>
      <c r="B7" s="55"/>
      <c r="C7" s="55"/>
      <c r="D7" s="55"/>
      <c r="E7" s="56"/>
      <c r="F7" s="57"/>
      <c r="G7" s="57"/>
      <c r="H7" s="57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2020-05-21T09:41:00Z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