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  <definedName name="_xlnm.Print_Titles" localSheetId="4">'5、2020年一般公共预算支出表'!$1:$6</definedName>
    <definedName name="_xlnm.Print_Titles" localSheetId="2">'3、2020年部门支出总表'!$1:$6</definedName>
    <definedName name="_xlnm.Print_Titles" localSheetId="1">'2、2020年部门收入总表'!$1:$5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<sst xmlns="http://schemas.openxmlformats.org/spreadsheetml/2006/main" count="335" uniqueCount="200">
  <si>
    <t>表1</t>
  </si>
  <si>
    <t>孝义市胜溪街小学校2020年部门收支总表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</si>
  <si>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</si>
  <si>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</si>
  <si>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</si>
  <si>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</si>
  <si>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</si>
  <si>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</si>
  <si>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</si>
  <si>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</si>
  <si>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</si>
  <si>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</si>
  <si>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</si>
  <si>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</si>
  <si>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</si>
  <si>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</si>
  <si>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</si>
  <si>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</si>
  <si>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</si>
  <si>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</si>
  <si>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</si>
  <si>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</si>
  <si>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</si>
  <si>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</si>
  <si>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</si>
  <si>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</si>
  <si>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</si>
  <si>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</si>
  <si>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</si>
  <si>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</si>
  <si>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</si>
  <si>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</si>
  <si>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</si>
  <si>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</si>
  <si>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</si>
  <si>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</si>
  <si>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</si>
  <si>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</si>
  <si>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</si>
  <si>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孝义市胜溪街小学校2020年部门收入总表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</si>
  <si>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</si>
  <si>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</si>
  <si>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</si>
  <si>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</si>
  <si>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</si>
  <si>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</si>
  <si>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</si>
  <si>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教育支出</t>
  </si>
  <si>
    <t xml:space="preserve">  普通教育</t>
  </si>
  <si>
    <t xml:space="preserve">    小学教育</t>
  </si>
  <si>
    <t xml:space="preserve">    其他普通教育支出</t>
  </si>
  <si>
    <t xml:space="preserve">  教育附加费安排支出</t>
  </si>
  <si>
    <t xml:space="preserve">    其他教育费附加安排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</si>
  <si>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</si>
  <si>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</si>
  <si>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</si>
  <si>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</si>
  <si>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</si>
  <si>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</si>
  <si>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</si>
  <si>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</si>
  <si>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</si>
  <si>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</si>
  <si>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</si>
  <si>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</si>
  <si>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</si>
  <si>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孝义市胜溪街小学校2020年部门支出总表</t>
  </si>
  <si>
    <t>基本支出</t>
  </si>
  <si>
    <t>项目支出</t>
  </si>
  <si>
    <t>合      计</t>
  </si>
  <si>
    <t>表4</t>
  </si>
  <si>
    <t>孝义市胜溪街小学校2020年财政拨款收支总表</t>
  </si>
  <si>
    <t>小计</t>
  </si>
  <si>
    <t>政府性基金预算</t>
  </si>
  <si>
    <t>表5</t>
  </si>
  <si>
    <t>孝义市胜溪街小学校2020年一般公共预算支出表</t>
  </si>
  <si>
    <t>2019年预算数</t>
  </si>
  <si>
    <t>2020年预算数</t>
  </si>
  <si>
    <t>2020年预算数比2019年预算数增减%</t>
  </si>
  <si>
    <t xml:space="preserve">  教育费附加安排的支出</t>
  </si>
  <si>
    <t>其他教育费附加安排的支出</t>
  </si>
  <si>
    <t>合     计</t>
  </si>
  <si>
    <t>表6</t>
  </si>
  <si>
    <t>孝义市胜溪街小学校2020年一般公共预算基本支出经济科目表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</si>
  <si>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</si>
  <si>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</si>
  <si>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</si>
  <si>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</si>
  <si>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</si>
  <si>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</si>
  <si>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</si>
  <si>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</si>
  <si>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</si>
  <si>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</si>
  <si>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</si>
  <si>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</si>
  <si>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</si>
  <si>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</si>
  <si>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</si>
  <si>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</si>
  <si>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</si>
  <si>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</si>
  <si>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</si>
  <si>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</si>
  <si>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</si>
  <si>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</si>
  <si>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</si>
  <si>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</si>
  <si>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</si>
  <si>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</si>
  <si>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</si>
  <si>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</si>
  <si>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</si>
  <si>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</si>
  <si>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</si>
  <si>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</si>
  <si>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</si>
  <si>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</si>
  <si>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</si>
  <si>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</si>
  <si>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</si>
  <si>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</si>
  <si>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</si>
  <si>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</si>
  <si>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</si>
  <si>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</si>
  <si>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</si>
  <si>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</si>
  <si>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</si>
  <si>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</si>
  <si>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</si>
  <si>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</si>
  <si>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</si>
  <si>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</si>
  <si>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</si>
  <si>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</si>
  <si>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</si>
  <si>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</si>
  <si>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孝义市胜溪街小学校2020年一般公共预算“三公”经费支出情况统计表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</si>
  <si>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</si>
  <si>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</si>
  <si>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</si>
  <si>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</si>
  <si>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</si>
  <si>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</si>
  <si>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</si>
  <si>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</si>
  <si>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孝义市胜溪街小学校2020年政府性基金预算支出表</t>
  </si>
  <si>
    <t>2020年预算比2019年预算数增减</t>
  </si>
  <si>
    <t>表9</t>
  </si>
  <si>
    <t>孝义市胜溪街小学校2020年一般公共预算重点项目绩效目标表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</si>
  <si>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</si>
  <si>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</si>
  <si>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</si>
  <si>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</si>
  <si>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</si>
  <si>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</si>
  <si>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</si>
  <si>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</si>
  <si>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</si>
  <si>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</si>
  <si>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采购触控一体机等</t>
  </si>
  <si>
    <t>2050999</t>
  </si>
  <si>
    <t>胜溪街小学采购触控一体机等</t>
  </si>
  <si>
    <t>采购触控一体机等现代化教育教学设备，进一步改善学校的办学条件，激发教职工的工作热情，为打造健康校园打好坚实的基础。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</si>
  <si>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</si>
  <si>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孝义市胜溪街小学校2020年政府采购预算表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</si>
  <si>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</si>
  <si>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</si>
  <si>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</si>
  <si>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</si>
  <si>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</si>
  <si>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</si>
  <si>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</si>
  <si>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</si>
  <si>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</si>
  <si>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</si>
  <si>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</si>
  <si>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</si>
  <si>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</si>
  <si>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</si>
  <si>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</si>
  <si>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台式电脑</t>
  </si>
  <si>
    <t>台</t>
  </si>
  <si>
    <t>触控一体机等</t>
  </si>
  <si>
    <t>套</t>
  </si>
  <si>
    <t>A3复印机</t>
  </si>
  <si>
    <t>大文件柜</t>
  </si>
  <si>
    <t>支</t>
  </si>
  <si>
    <t>保险柜</t>
  </si>
  <si>
    <t>个</t>
  </si>
  <si>
    <t>碎纸机</t>
  </si>
  <si>
    <t>音乐凳</t>
  </si>
  <si>
    <t>小文件柜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</si>
  <si>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</si>
  <si>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孝义市胜溪街小学校2020年政府购买服务支出预算表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</si>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</sst>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21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16" applyNumberFormat="0" applyFon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32" fillId="14" borderId="19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 applyProtection="0"/>
  </cellStyleXfs>
  <cellXfs count="153">
    <xf numFmtId="0" fontId="0" fillId="0" borderId="0" xfId="0" applyProtection="1"/>
    <xf numFmtId="0" fontId="0" fillId="0" borderId="0" xfId="0" applyFill="1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Fill="1" applyProtection="1"/>
    <xf numFmtId="0" fontId="0" fillId="0" borderId="0" xfId="49" applyFill="1" applyAlignment="1" applyProtection="1">
      <alignment wrapText="1"/>
    </xf>
    <xf numFmtId="49" fontId="1" fillId="0" borderId="0" xfId="49" applyNumberFormat="1" applyFont="1" applyFill="1" applyAlignment="1" applyProtection="1">
      <alignment horizontal="center" vertical="center"/>
    </xf>
    <xf numFmtId="49" fontId="2" fillId="0" borderId="0" xfId="49" applyNumberFormat="1" applyFont="1" applyFill="1" applyAlignment="1" applyProtection="1">
      <alignment horizontal="center" vertical="center"/>
    </xf>
    <xf numFmtId="49" fontId="2" fillId="0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49" applyFont="1" applyFill="1" applyBorder="1" applyProtection="1"/>
    <xf numFmtId="0" fontId="0" fillId="0" borderId="2" xfId="49" applyFont="1" applyFill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Protection="1"/>
    <xf numFmtId="0" fontId="3" fillId="0" borderId="2" xfId="49" applyFont="1" applyFill="1" applyBorder="1" applyAlignment="1" applyProtection="1">
      <alignment wrapText="1"/>
    </xf>
    <xf numFmtId="177" fontId="0" fillId="0" borderId="0" xfId="0" applyNumberFormat="1" applyFont="1" applyFill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 wrapText="1" shrinkToFit="1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Alignment="1" applyProtection="1">
      <alignment horizontal="center"/>
    </xf>
    <xf numFmtId="177" fontId="0" fillId="0" borderId="2" xfId="0" applyNumberFormat="1" applyFont="1" applyFill="1" applyBorder="1" applyAlignment="1" applyProtection="1">
      <alignment horizontal="center"/>
    </xf>
    <xf numFmtId="177" fontId="0" fillId="0" borderId="0" xfId="0" applyNumberFormat="1" applyProtection="1"/>
    <xf numFmtId="0" fontId="0" fillId="0" borderId="0" xfId="0" applyFont="1" applyFill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4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177" fontId="3" fillId="0" borderId="2" xfId="0" applyNumberFormat="1" applyFont="1" applyBorder="1" applyAlignment="1" applyProtection="1">
      <alignment horizontal="center"/>
    </xf>
    <xf numFmtId="177" fontId="3" fillId="0" borderId="2" xfId="0" applyNumberFormat="1" applyFont="1" applyBorder="1" applyProtection="1"/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177" fontId="12" fillId="0" borderId="2" xfId="0" applyNumberFormat="1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zoomScale="85" zoomScaleNormal="85" topLeftCell="A7" workbookViewId="0">
      <selection activeCell="O19" sqref="O19"/>
    </sheetView>
  </sheetViews>
  <sheetFormatPr defaultColWidth="6.875" defaultRowHeight="11.25" outlineLevelCol="7"/>
  <cols>
    <col min="1" max="1" width="33" style="78" customWidth="1"/>
    <col min="2" max="4" width="9.25" style="78" customWidth="1"/>
    <col min="5" max="5" width="34.125" style="78" customWidth="1"/>
    <col min="6" max="8" width="10.25" style="78" customWidth="1"/>
    <col min="9" max="16384" width="6.875" style="78"/>
  </cols>
  <sheetData>
    <row r="1" ht="16.5" customHeight="1" spans="1:8">
      <c r="A1" s="80" t="s">
        <v>0</v>
      </c>
      <c r="B1" s="80"/>
      <c r="C1" s="80"/>
      <c r="D1" s="129"/>
      <c r="E1" s="129"/>
      <c r="F1" s="129"/>
      <c r="G1" s="129"/>
      <c r="H1" s="130"/>
    </row>
    <row r="2" ht="18.75" customHeight="1" spans="1:8">
      <c r="A2" s="131"/>
      <c r="B2" s="131"/>
      <c r="C2" s="131"/>
      <c r="D2" s="129"/>
      <c r="E2" s="129"/>
      <c r="F2" s="129"/>
      <c r="G2" s="129"/>
      <c r="H2" s="130"/>
    </row>
    <row r="3" ht="21" customHeight="1" spans="1:8">
      <c r="A3" s="98" t="s">
        <v>1</v>
      </c>
      <c r="B3" s="98"/>
      <c r="C3" s="98"/>
      <c r="D3" s="98"/>
      <c r="E3" s="98"/>
      <c r="F3" s="98"/>
      <c r="G3" s="98"/>
      <c r="H3" s="98"/>
    </row>
    <row r="4" ht="14.25" customHeight="1" spans="1:8">
      <c r="A4" s="132"/>
      <c r="B4" s="132"/>
      <c r="C4" s="132"/>
      <c r="D4" s="132"/>
      <c r="E4" s="132"/>
      <c r="F4" s="132"/>
      <c r="G4" s="132"/>
      <c r="H4" s="100" t="s">
        <v>2</v>
      </c>
    </row>
    <row r="5" ht="24" customHeight="1" spans="1:8">
      <c r="A5" s="153" t="s">
        <v>3</v>
      </c>
      <c r="B5" s="81"/>
      <c r="C5" s="81"/>
      <c r="D5" s="81"/>
      <c r="E5" s="153" t="s">
        <v>4</v>
      </c>
      <c r="F5" s="81"/>
      <c r="G5" s="81"/>
      <c r="H5" s="81"/>
    </row>
    <row r="6" ht="24" customHeight="1" spans="1:8">
      <c r="A6" s="154" t="s">
        <v>5</v>
      </c>
      <c r="B6" s="135" t="s">
        <v>6</v>
      </c>
      <c r="C6" s="148"/>
      <c r="D6" s="136"/>
      <c r="E6" s="140" t="s">
        <v>7</v>
      </c>
      <c r="F6" s="135" t="s">
        <v>6</v>
      </c>
      <c r="G6" s="148"/>
      <c r="H6" s="136"/>
    </row>
    <row r="7" ht="48.75" customHeight="1" spans="1:8">
      <c r="A7" s="137"/>
      <c r="B7" s="141" t="s">
        <v>8</v>
      </c>
      <c r="C7" s="141" t="s">
        <v>9</v>
      </c>
      <c r="D7" s="141" t="s">
        <v>10</v>
      </c>
      <c r="E7" s="142"/>
      <c r="F7" s="141" t="s">
        <v>8</v>
      </c>
      <c r="G7" s="141" t="s">
        <v>9</v>
      </c>
      <c r="H7" s="141" t="s">
        <v>10</v>
      </c>
    </row>
    <row r="8" ht="24" customHeight="1" spans="1:8">
      <c r="A8" s="89" t="s">
        <v>11</v>
      </c>
      <c r="B8" s="81">
        <v>761.98</v>
      </c>
      <c r="C8" s="81">
        <v>619.57</v>
      </c>
      <c r="D8" s="81">
        <v>-18.69</v>
      </c>
      <c r="E8" s="85" t="s">
        <v>12</v>
      </c>
      <c r="F8" s="86"/>
      <c r="G8" s="86"/>
      <c r="H8" s="81"/>
    </row>
    <row r="9" ht="24" customHeight="1" spans="1:8">
      <c r="A9" s="89" t="s">
        <v>13</v>
      </c>
      <c r="B9" s="149"/>
      <c r="C9" s="149"/>
      <c r="D9" s="150"/>
      <c r="E9" s="85" t="s">
        <v>14</v>
      </c>
      <c r="F9" s="86"/>
      <c r="G9" s="86"/>
      <c r="H9" s="81"/>
    </row>
    <row r="10" ht="24" customHeight="1" spans="1:8">
      <c r="A10" s="89" t="s">
        <v>15</v>
      </c>
      <c r="B10" s="150"/>
      <c r="C10" s="150"/>
      <c r="D10" s="150"/>
      <c r="E10" s="85" t="s">
        <v>16</v>
      </c>
      <c r="F10" s="86"/>
      <c r="G10" s="86"/>
      <c r="H10" s="81"/>
    </row>
    <row r="11" ht="24" customHeight="1" spans="1:8">
      <c r="A11" s="89" t="s">
        <v>17</v>
      </c>
      <c r="B11" s="150"/>
      <c r="C11" s="150"/>
      <c r="D11" s="150"/>
      <c r="E11" s="89" t="s">
        <v>18</v>
      </c>
      <c r="F11" s="81"/>
      <c r="G11" s="81"/>
      <c r="H11" s="81"/>
    </row>
    <row r="12" ht="24" customHeight="1" spans="1:8">
      <c r="A12" s="89"/>
      <c r="B12" s="150"/>
      <c r="C12" s="150"/>
      <c r="D12" s="150"/>
      <c r="E12" s="85" t="s">
        <v>19</v>
      </c>
      <c r="F12" s="84">
        <v>615.4716</v>
      </c>
      <c r="G12" s="133">
        <v>472.42</v>
      </c>
      <c r="H12" s="81">
        <v>-23.24</v>
      </c>
    </row>
    <row r="13" ht="24" customHeight="1" spans="1:8">
      <c r="A13" s="89"/>
      <c r="B13" s="150"/>
      <c r="C13" s="150"/>
      <c r="D13" s="150"/>
      <c r="E13" s="85" t="s">
        <v>20</v>
      </c>
      <c r="F13" s="86"/>
      <c r="G13" s="133"/>
      <c r="H13" s="81"/>
    </row>
    <row r="14" ht="24" customHeight="1" spans="1:8">
      <c r="A14" s="89"/>
      <c r="B14" s="150"/>
      <c r="C14" s="150"/>
      <c r="D14" s="150"/>
      <c r="E14" s="89" t="s">
        <v>21</v>
      </c>
      <c r="F14" s="81"/>
      <c r="G14" s="133"/>
      <c r="H14" s="81"/>
    </row>
    <row r="15" ht="24" customHeight="1" spans="1:8">
      <c r="A15" s="89"/>
      <c r="B15" s="150"/>
      <c r="C15" s="150"/>
      <c r="D15" s="150"/>
      <c r="E15" s="89" t="s">
        <v>22</v>
      </c>
      <c r="F15" s="151">
        <v>86.1817</v>
      </c>
      <c r="G15" s="133">
        <v>76.7</v>
      </c>
      <c r="H15" s="94">
        <v>-11</v>
      </c>
    </row>
    <row r="16" ht="24" customHeight="1" spans="1:8">
      <c r="A16" s="89"/>
      <c r="B16" s="150"/>
      <c r="C16" s="150"/>
      <c r="D16" s="150"/>
      <c r="E16" s="85" t="s">
        <v>23</v>
      </c>
      <c r="F16" s="133">
        <v>25.8545</v>
      </c>
      <c r="G16" s="133">
        <v>24.75</v>
      </c>
      <c r="H16" s="81">
        <v>-4.26</v>
      </c>
    </row>
    <row r="17" ht="24" customHeight="1" spans="1:8">
      <c r="A17" s="89"/>
      <c r="B17" s="150"/>
      <c r="C17" s="150"/>
      <c r="D17" s="150"/>
      <c r="E17" s="85" t="s">
        <v>24</v>
      </c>
      <c r="F17" s="126"/>
      <c r="G17" s="133"/>
      <c r="H17" s="81"/>
    </row>
    <row r="18" ht="24" customHeight="1" spans="1:8">
      <c r="A18" s="89"/>
      <c r="B18" s="150"/>
      <c r="C18" s="150"/>
      <c r="D18" s="150"/>
      <c r="E18" s="89" t="s">
        <v>25</v>
      </c>
      <c r="F18" s="135"/>
      <c r="G18" s="133"/>
      <c r="H18" s="81"/>
    </row>
    <row r="19" ht="24" customHeight="1" spans="1:8">
      <c r="A19" s="89"/>
      <c r="B19" s="150"/>
      <c r="C19" s="150"/>
      <c r="D19" s="150"/>
      <c r="E19" s="89" t="s">
        <v>26</v>
      </c>
      <c r="F19" s="81"/>
      <c r="G19" s="133"/>
      <c r="H19" s="81"/>
    </row>
    <row r="20" ht="24" customHeight="1" spans="1:8">
      <c r="A20" s="89"/>
      <c r="B20" s="150"/>
      <c r="C20" s="150"/>
      <c r="D20" s="150"/>
      <c r="E20" s="89" t="s">
        <v>27</v>
      </c>
      <c r="F20" s="81"/>
      <c r="G20" s="133"/>
      <c r="H20" s="81"/>
    </row>
    <row r="21" ht="24" customHeight="1" spans="1:8">
      <c r="A21" s="89"/>
      <c r="B21" s="150"/>
      <c r="C21" s="150"/>
      <c r="D21" s="150"/>
      <c r="E21" s="89" t="s">
        <v>28</v>
      </c>
      <c r="F21" s="81"/>
      <c r="G21" s="133"/>
      <c r="H21" s="81"/>
    </row>
    <row r="22" ht="24" customHeight="1" spans="1:8">
      <c r="A22" s="89"/>
      <c r="B22" s="150"/>
      <c r="C22" s="150"/>
      <c r="D22" s="150"/>
      <c r="E22" s="89" t="s">
        <v>29</v>
      </c>
      <c r="F22" s="81"/>
      <c r="G22" s="133"/>
      <c r="H22" s="81"/>
    </row>
    <row r="23" ht="24" customHeight="1" spans="1:8">
      <c r="A23" s="89"/>
      <c r="B23" s="150"/>
      <c r="C23" s="150"/>
      <c r="D23" s="150"/>
      <c r="E23" s="89" t="s">
        <v>30</v>
      </c>
      <c r="F23" s="81"/>
      <c r="G23" s="133"/>
      <c r="H23" s="81"/>
    </row>
    <row r="24" ht="24" customHeight="1" spans="1:8">
      <c r="A24" s="89"/>
      <c r="B24" s="150"/>
      <c r="C24" s="150"/>
      <c r="D24" s="150"/>
      <c r="E24" s="89" t="s">
        <v>31</v>
      </c>
      <c r="F24" s="81"/>
      <c r="G24" s="133"/>
      <c r="H24" s="81"/>
    </row>
    <row r="25" ht="24" customHeight="1" spans="1:8">
      <c r="A25" s="89"/>
      <c r="B25" s="150"/>
      <c r="C25" s="150"/>
      <c r="D25" s="150"/>
      <c r="E25" s="89" t="s">
        <v>32</v>
      </c>
      <c r="F25" s="94">
        <v>34.4727</v>
      </c>
      <c r="G25" s="133">
        <v>45.7</v>
      </c>
      <c r="H25" s="81">
        <v>32.58</v>
      </c>
    </row>
    <row r="26" ht="24" customHeight="1" spans="1:8">
      <c r="A26" s="89"/>
      <c r="B26" s="150"/>
      <c r="C26" s="150"/>
      <c r="D26" s="150"/>
      <c r="E26" s="89" t="s">
        <v>33</v>
      </c>
      <c r="F26" s="81"/>
      <c r="G26" s="133"/>
      <c r="H26" s="81"/>
    </row>
    <row r="27" ht="24" customHeight="1" spans="1:8">
      <c r="A27" s="89"/>
      <c r="B27" s="150"/>
      <c r="C27" s="150"/>
      <c r="D27" s="150"/>
      <c r="E27" s="89" t="s">
        <v>34</v>
      </c>
      <c r="F27" s="152"/>
      <c r="G27" s="133"/>
      <c r="H27" s="81"/>
    </row>
    <row r="28" ht="24" customHeight="1" spans="1:8">
      <c r="A28" s="89"/>
      <c r="B28" s="150"/>
      <c r="C28" s="150"/>
      <c r="D28" s="150"/>
      <c r="E28" s="89" t="s">
        <v>35</v>
      </c>
      <c r="F28" s="133"/>
      <c r="G28" s="133"/>
      <c r="H28" s="81"/>
    </row>
    <row r="29" ht="24" customHeight="1" spans="1:8">
      <c r="A29" s="81" t="s">
        <v>36</v>
      </c>
      <c r="B29" s="81">
        <f>SUM(B8:B28)</f>
        <v>761.98</v>
      </c>
      <c r="C29" s="81">
        <f>SUM(C8:C28)</f>
        <v>619.57</v>
      </c>
      <c r="D29" s="81">
        <f>SUM(D8:D28)</f>
        <v>-18.69</v>
      </c>
      <c r="E29" s="81" t="s">
        <v>37</v>
      </c>
      <c r="F29" s="94">
        <f>SUM(F12:F28)</f>
        <v>761.9805</v>
      </c>
      <c r="G29" s="133">
        <f>SUM(G12:G28)</f>
        <v>619.57</v>
      </c>
      <c r="H29" s="81">
        <v>-18.69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Q17" sqref="Q17"/>
    </sheetView>
  </sheetViews>
  <sheetFormatPr defaultColWidth="9" defaultRowHeight="14.25"/>
  <cols>
    <col min="1" max="1" width="15" customWidth="1"/>
    <col min="2" max="2" width="4.625" customWidth="1"/>
    <col min="3" max="4" width="8.75" customWidth="1"/>
    <col min="7" max="7" width="5.625" customWidth="1"/>
  </cols>
  <sheetData>
    <row r="1" ht="31.5" customHeight="1" spans="1:14">
      <c r="A1" s="27" t="s">
        <v>165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50"/>
    </row>
    <row r="2" ht="33" customHeight="1" spans="1:14">
      <c r="A2" s="31" t="s">
        <v>166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33" t="s">
        <v>167</v>
      </c>
      <c r="B4" s="34" t="s">
        <v>168</v>
      </c>
      <c r="C4" s="34" t="s">
        <v>169</v>
      </c>
      <c r="D4" s="34" t="s">
        <v>170</v>
      </c>
      <c r="E4" s="35" t="s">
        <v>171</v>
      </c>
      <c r="F4" s="35"/>
      <c r="G4" s="35"/>
      <c r="H4" s="35"/>
      <c r="I4" s="35"/>
      <c r="J4" s="35"/>
      <c r="K4" s="35"/>
      <c r="L4" s="35"/>
      <c r="M4" s="35"/>
      <c r="N4" s="51" t="s">
        <v>172</v>
      </c>
    </row>
    <row r="5" ht="37.5" customHeight="1" spans="1:14">
      <c r="A5" s="36"/>
      <c r="B5" s="34"/>
      <c r="C5" s="34"/>
      <c r="D5" s="34"/>
      <c r="E5" s="37" t="s">
        <v>173</v>
      </c>
      <c r="F5" s="35" t="s">
        <v>41</v>
      </c>
      <c r="G5" s="35"/>
      <c r="H5" s="35"/>
      <c r="I5" s="35"/>
      <c r="J5" s="52"/>
      <c r="K5" s="52"/>
      <c r="L5" s="53" t="s">
        <v>174</v>
      </c>
      <c r="M5" s="53" t="s">
        <v>175</v>
      </c>
      <c r="N5" s="54"/>
    </row>
    <row r="6" ht="78.75" customHeight="1" spans="1:14">
      <c r="A6" s="38"/>
      <c r="B6" s="34"/>
      <c r="C6" s="34"/>
      <c r="D6" s="34"/>
      <c r="E6" s="37"/>
      <c r="F6" s="39" t="s">
        <v>176</v>
      </c>
      <c r="G6" s="37" t="s">
        <v>177</v>
      </c>
      <c r="H6" s="37" t="s">
        <v>178</v>
      </c>
      <c r="I6" s="37" t="s">
        <v>179</v>
      </c>
      <c r="J6" s="37" t="s">
        <v>180</v>
      </c>
      <c r="K6" s="55" t="s">
        <v>181</v>
      </c>
      <c r="L6" s="56"/>
      <c r="M6" s="56"/>
      <c r="N6" s="57"/>
    </row>
    <row r="7" ht="24" customHeight="1" spans="1:14">
      <c r="A7" s="40" t="s">
        <v>182</v>
      </c>
      <c r="B7" s="41"/>
      <c r="C7" s="41" t="s">
        <v>183</v>
      </c>
      <c r="D7" s="41">
        <v>1</v>
      </c>
      <c r="E7" s="42">
        <v>0.5</v>
      </c>
      <c r="F7" s="42">
        <v>0.5</v>
      </c>
      <c r="G7" s="41"/>
      <c r="H7" s="41"/>
      <c r="I7" s="41"/>
      <c r="J7" s="42">
        <v>0.5</v>
      </c>
      <c r="K7" s="41"/>
      <c r="L7" s="41"/>
      <c r="M7" s="41"/>
      <c r="N7" s="41"/>
    </row>
    <row r="8" ht="24" customHeight="1" spans="1:14">
      <c r="A8" s="43" t="s">
        <v>184</v>
      </c>
      <c r="B8" s="44"/>
      <c r="C8" s="45" t="s">
        <v>185</v>
      </c>
      <c r="D8" s="41">
        <v>1</v>
      </c>
      <c r="E8" s="46">
        <v>3.08</v>
      </c>
      <c r="F8" s="46">
        <v>3.08</v>
      </c>
      <c r="G8" s="46"/>
      <c r="H8" s="46"/>
      <c r="I8" s="46"/>
      <c r="J8" s="46">
        <v>3.08</v>
      </c>
      <c r="K8" s="58"/>
      <c r="L8" s="58"/>
      <c r="M8" s="58"/>
      <c r="N8" s="59"/>
    </row>
    <row r="9" ht="24" customHeight="1" spans="1:14">
      <c r="A9" s="43" t="s">
        <v>186</v>
      </c>
      <c r="B9" s="44"/>
      <c r="C9" s="45" t="s">
        <v>183</v>
      </c>
      <c r="D9" s="41">
        <v>1</v>
      </c>
      <c r="E9" s="46">
        <v>1</v>
      </c>
      <c r="F9" s="46">
        <v>1</v>
      </c>
      <c r="G9" s="46"/>
      <c r="H9" s="46"/>
      <c r="I9" s="46"/>
      <c r="J9" s="46">
        <v>1</v>
      </c>
      <c r="K9" s="58"/>
      <c r="L9" s="58"/>
      <c r="M9" s="58"/>
      <c r="N9" s="59"/>
    </row>
    <row r="10" ht="24" customHeight="1" spans="1:14">
      <c r="A10" s="43" t="s">
        <v>187</v>
      </c>
      <c r="B10" s="44"/>
      <c r="C10" s="45" t="s">
        <v>188</v>
      </c>
      <c r="D10" s="41">
        <v>23</v>
      </c>
      <c r="E10" s="46">
        <v>1.15</v>
      </c>
      <c r="F10" s="46">
        <v>1.15</v>
      </c>
      <c r="G10" s="46"/>
      <c r="H10" s="46"/>
      <c r="I10" s="46"/>
      <c r="J10" s="46">
        <v>1.15</v>
      </c>
      <c r="K10" s="58"/>
      <c r="L10" s="58"/>
      <c r="M10" s="58"/>
      <c r="N10" s="59"/>
    </row>
    <row r="11" ht="24" customHeight="1" spans="1:14">
      <c r="A11" s="43" t="s">
        <v>189</v>
      </c>
      <c r="B11" s="44"/>
      <c r="C11" s="45" t="s">
        <v>190</v>
      </c>
      <c r="D11" s="41">
        <v>1</v>
      </c>
      <c r="E11" s="46">
        <v>0.1</v>
      </c>
      <c r="F11" s="46">
        <v>0.1</v>
      </c>
      <c r="G11" s="46"/>
      <c r="H11" s="46"/>
      <c r="I11" s="46"/>
      <c r="J11" s="46">
        <v>0.1</v>
      </c>
      <c r="K11" s="58"/>
      <c r="L11" s="58"/>
      <c r="M11" s="58"/>
      <c r="N11" s="59"/>
    </row>
    <row r="12" ht="24" customHeight="1" spans="1:14">
      <c r="A12" s="43" t="s">
        <v>191</v>
      </c>
      <c r="B12" s="44"/>
      <c r="C12" s="45" t="s">
        <v>190</v>
      </c>
      <c r="D12" s="41">
        <v>1</v>
      </c>
      <c r="E12" s="46">
        <v>0.1</v>
      </c>
      <c r="F12" s="46">
        <v>0.1</v>
      </c>
      <c r="G12" s="46"/>
      <c r="H12" s="46"/>
      <c r="I12" s="46"/>
      <c r="J12" s="46">
        <v>0.1</v>
      </c>
      <c r="K12" s="58"/>
      <c r="L12" s="58"/>
      <c r="M12" s="58"/>
      <c r="N12" s="59"/>
    </row>
    <row r="13" ht="24" customHeight="1" spans="1:14">
      <c r="A13" s="43" t="s">
        <v>192</v>
      </c>
      <c r="B13" s="44"/>
      <c r="C13" s="45" t="s">
        <v>190</v>
      </c>
      <c r="D13" s="41">
        <v>120</v>
      </c>
      <c r="E13" s="46">
        <v>0.6</v>
      </c>
      <c r="F13" s="46">
        <v>0.6</v>
      </c>
      <c r="G13" s="46"/>
      <c r="H13" s="46"/>
      <c r="I13" s="46"/>
      <c r="J13" s="46">
        <v>0.6</v>
      </c>
      <c r="K13" s="58"/>
      <c r="L13" s="58"/>
      <c r="M13" s="58"/>
      <c r="N13" s="59"/>
    </row>
    <row r="14" ht="24" customHeight="1" spans="1:14">
      <c r="A14" s="43" t="s">
        <v>193</v>
      </c>
      <c r="B14" s="44"/>
      <c r="C14" s="45" t="s">
        <v>188</v>
      </c>
      <c r="D14" s="41">
        <v>10</v>
      </c>
      <c r="E14" s="46">
        <v>0.106</v>
      </c>
      <c r="F14" s="46">
        <v>0.106</v>
      </c>
      <c r="G14" s="46"/>
      <c r="H14" s="46"/>
      <c r="I14" s="46"/>
      <c r="J14" s="46">
        <v>0.106</v>
      </c>
      <c r="K14" s="58"/>
      <c r="L14" s="58"/>
      <c r="M14" s="58"/>
      <c r="N14" s="59"/>
    </row>
    <row r="15" ht="24" customHeight="1" spans="1:14">
      <c r="A15" s="43"/>
      <c r="B15" s="44"/>
      <c r="C15" s="45"/>
      <c r="D15" s="45"/>
      <c r="E15" s="46"/>
      <c r="F15" s="46"/>
      <c r="G15" s="46"/>
      <c r="H15" s="46"/>
      <c r="I15" s="46"/>
      <c r="J15" s="46"/>
      <c r="K15" s="58"/>
      <c r="L15" s="58"/>
      <c r="M15" s="58"/>
      <c r="N15" s="59"/>
    </row>
    <row r="16" ht="24" customHeight="1" spans="1:14">
      <c r="A16" s="47" t="s">
        <v>69</v>
      </c>
      <c r="B16" s="48"/>
      <c r="C16" s="48"/>
      <c r="D16" s="49"/>
      <c r="E16" s="46">
        <f>SUM(E7:E15)</f>
        <v>6.636</v>
      </c>
      <c r="F16" s="46">
        <f>SUM(F7:F15)</f>
        <v>6.636</v>
      </c>
      <c r="G16" s="46"/>
      <c r="H16" s="46"/>
      <c r="I16" s="46"/>
      <c r="J16" s="46">
        <f>SUM(J7:J15)</f>
        <v>6.636</v>
      </c>
      <c r="K16" s="58"/>
      <c r="L16" s="58"/>
      <c r="M16" s="58"/>
      <c r="N16" s="5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7" sqref="O7"/>
    </sheetView>
  </sheetViews>
  <sheetFormatPr defaultColWidth="9" defaultRowHeight="14.25"/>
  <cols>
    <col min="1" max="1" width="16" style="1" customWidth="1"/>
    <col min="2" max="4" width="10.875" style="1" customWidth="1"/>
    <col min="5" max="16384" width="9" style="1"/>
  </cols>
  <sheetData>
    <row r="1" ht="31.5" customHeight="1" spans="1:12">
      <c r="A1" s="2" t="s">
        <v>194</v>
      </c>
      <c r="B1" s="3"/>
      <c r="C1" s="3"/>
      <c r="D1" s="4"/>
      <c r="E1" s="3"/>
      <c r="F1" s="3"/>
      <c r="G1" s="3"/>
      <c r="H1" s="4"/>
      <c r="I1" s="3"/>
      <c r="J1" s="3"/>
      <c r="K1" s="3"/>
      <c r="L1" s="3"/>
    </row>
    <row r="2" ht="29.25" customHeight="1" spans="1:12">
      <c r="A2" s="5" t="s">
        <v>195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6.25" customHeight="1" spans="1:12">
      <c r="A3" s="6"/>
      <c r="B3" s="6"/>
      <c r="C3" s="6"/>
      <c r="D3" s="7"/>
      <c r="E3" s="6"/>
      <c r="F3" s="6"/>
      <c r="G3" s="6"/>
      <c r="H3" s="7"/>
      <c r="I3" s="6"/>
      <c r="J3" s="6"/>
      <c r="K3" s="3"/>
      <c r="L3" s="22" t="s">
        <v>2</v>
      </c>
    </row>
    <row r="4" ht="24" customHeight="1" spans="1:12">
      <c r="A4" s="8" t="s">
        <v>196</v>
      </c>
      <c r="B4" s="8" t="s">
        <v>197</v>
      </c>
      <c r="C4" s="9" t="s">
        <v>171</v>
      </c>
      <c r="D4" s="9"/>
      <c r="E4" s="9"/>
      <c r="F4" s="9"/>
      <c r="G4" s="9"/>
      <c r="H4" s="9"/>
      <c r="I4" s="9"/>
      <c r="J4" s="9"/>
      <c r="K4" s="9"/>
      <c r="L4" s="8" t="s">
        <v>85</v>
      </c>
    </row>
    <row r="5" ht="25.5" customHeight="1" spans="1:12">
      <c r="A5" s="10"/>
      <c r="B5" s="10"/>
      <c r="C5" s="11" t="s">
        <v>173</v>
      </c>
      <c r="D5" s="12" t="s">
        <v>198</v>
      </c>
      <c r="E5" s="13"/>
      <c r="F5" s="13"/>
      <c r="G5" s="13"/>
      <c r="H5" s="13"/>
      <c r="I5" s="23"/>
      <c r="J5" s="24" t="s">
        <v>174</v>
      </c>
      <c r="K5" s="24" t="s">
        <v>175</v>
      </c>
      <c r="L5" s="10"/>
    </row>
    <row r="6" ht="81" customHeight="1" spans="1:12">
      <c r="A6" s="14"/>
      <c r="B6" s="14"/>
      <c r="C6" s="11"/>
      <c r="D6" s="15" t="s">
        <v>176</v>
      </c>
      <c r="E6" s="11" t="s">
        <v>177</v>
      </c>
      <c r="F6" s="11" t="s">
        <v>178</v>
      </c>
      <c r="G6" s="11" t="s">
        <v>179</v>
      </c>
      <c r="H6" s="11" t="s">
        <v>180</v>
      </c>
      <c r="I6" s="25" t="s">
        <v>199</v>
      </c>
      <c r="J6" s="26"/>
      <c r="K6" s="26"/>
      <c r="L6" s="14"/>
    </row>
    <row r="7" ht="32.25" customHeight="1" spans="1:12">
      <c r="A7" s="16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6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6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69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pane ySplit="5" topLeftCell="A12" activePane="bottomLeft" state="frozen"/>
      <selection/>
      <selection pane="bottomLeft" activeCell="H13" sqref="H13"/>
    </sheetView>
  </sheetViews>
  <sheetFormatPr defaultColWidth="6.875" defaultRowHeight="11.25" outlineLevelCol="6"/>
  <cols>
    <col min="1" max="1" width="20.625" style="78" customWidth="1"/>
    <col min="2" max="2" width="29.5" style="78" customWidth="1"/>
    <col min="3" max="5" width="14.625" style="78" customWidth="1"/>
    <col min="6" max="6" width="12" style="78" customWidth="1"/>
    <col min="7" max="7" width="15.625" style="78" customWidth="1"/>
    <col min="8" max="10" width="6.875" style="78"/>
    <col min="11" max="11" width="7.375" style="78"/>
    <col min="12" max="16384" width="6.875" style="78"/>
  </cols>
  <sheetData>
    <row r="1" ht="16.5" customHeight="1" spans="1:7">
      <c r="A1" s="60" t="s">
        <v>38</v>
      </c>
      <c r="B1" s="61"/>
      <c r="C1" s="61"/>
      <c r="D1" s="92"/>
      <c r="E1" s="92"/>
      <c r="F1" s="92"/>
      <c r="G1" s="92"/>
    </row>
    <row r="2" ht="29.25" customHeight="1" spans="1:7">
      <c r="A2" s="79" t="s">
        <v>39</v>
      </c>
      <c r="B2" s="79"/>
      <c r="C2" s="79"/>
      <c r="D2" s="79"/>
      <c r="E2" s="79"/>
      <c r="F2" s="79"/>
      <c r="G2" s="79"/>
    </row>
    <row r="3" ht="26.25" customHeight="1" spans="1:7">
      <c r="A3" s="80"/>
      <c r="B3" s="80"/>
      <c r="C3" s="80"/>
      <c r="D3" s="80"/>
      <c r="E3" s="80"/>
      <c r="F3" s="80"/>
      <c r="G3" s="134" t="s">
        <v>2</v>
      </c>
    </row>
    <row r="4" ht="26.25" customHeight="1" spans="1:7">
      <c r="A4" s="81" t="s">
        <v>40</v>
      </c>
      <c r="B4" s="81"/>
      <c r="C4" s="140" t="s">
        <v>36</v>
      </c>
      <c r="D4" s="141" t="s">
        <v>41</v>
      </c>
      <c r="E4" s="141" t="s">
        <v>42</v>
      </c>
      <c r="F4" s="141" t="s">
        <v>43</v>
      </c>
      <c r="G4" s="140" t="s">
        <v>44</v>
      </c>
    </row>
    <row r="5" s="77" customFormat="1" ht="47.25" customHeight="1" spans="1:7">
      <c r="A5" s="81" t="s">
        <v>45</v>
      </c>
      <c r="B5" s="81" t="s">
        <v>46</v>
      </c>
      <c r="C5" s="142"/>
      <c r="D5" s="141"/>
      <c r="E5" s="141"/>
      <c r="F5" s="141"/>
      <c r="G5" s="142"/>
    </row>
    <row r="6" s="77" customFormat="1" ht="25.5" customHeight="1" spans="1:7">
      <c r="A6" s="138">
        <v>205</v>
      </c>
      <c r="B6" s="121" t="s">
        <v>47</v>
      </c>
      <c r="C6" s="84">
        <v>472.42</v>
      </c>
      <c r="D6" s="84">
        <v>472.42</v>
      </c>
      <c r="E6" s="81"/>
      <c r="F6" s="123"/>
      <c r="G6" s="123"/>
    </row>
    <row r="7" s="77" customFormat="1" ht="25.5" customHeight="1" spans="1:7">
      <c r="A7" s="138">
        <v>20502</v>
      </c>
      <c r="B7" s="121" t="s">
        <v>48</v>
      </c>
      <c r="C7" s="84">
        <v>465.78</v>
      </c>
      <c r="D7" s="84">
        <v>465.78</v>
      </c>
      <c r="E7" s="81"/>
      <c r="F7" s="123"/>
      <c r="G7" s="123"/>
    </row>
    <row r="8" s="77" customFormat="1" ht="25.5" customHeight="1" spans="1:7">
      <c r="A8" s="138">
        <v>2050202</v>
      </c>
      <c r="B8" s="121" t="s">
        <v>49</v>
      </c>
      <c r="C8" s="84">
        <v>464.98</v>
      </c>
      <c r="D8" s="84">
        <v>464.98</v>
      </c>
      <c r="E8" s="94"/>
      <c r="F8" s="128"/>
      <c r="G8" s="128"/>
    </row>
    <row r="9" s="77" customFormat="1" ht="25.5" customHeight="1" spans="1:7">
      <c r="A9" s="138">
        <v>2050299</v>
      </c>
      <c r="B9" s="121" t="s">
        <v>50</v>
      </c>
      <c r="C9" s="84">
        <v>0.8</v>
      </c>
      <c r="D9" s="84">
        <v>0.8</v>
      </c>
      <c r="E9" s="94"/>
      <c r="F9" s="128"/>
      <c r="G9" s="128"/>
    </row>
    <row r="10" customFormat="1" ht="25.5" customHeight="1" spans="1:7">
      <c r="A10" s="138">
        <v>20509</v>
      </c>
      <c r="B10" s="121" t="s">
        <v>51</v>
      </c>
      <c r="C10" s="139">
        <v>6.64</v>
      </c>
      <c r="D10" s="139">
        <v>6.64</v>
      </c>
      <c r="E10" s="139"/>
      <c r="F10" s="143"/>
      <c r="G10" s="143"/>
    </row>
    <row r="11" customFormat="1" ht="25.5" customHeight="1" spans="1:7">
      <c r="A11" s="138">
        <v>2050999</v>
      </c>
      <c r="B11" s="121" t="s">
        <v>52</v>
      </c>
      <c r="C11" s="94">
        <v>6.64</v>
      </c>
      <c r="D11" s="94">
        <v>6.64</v>
      </c>
      <c r="E11" s="94"/>
      <c r="F11" s="124"/>
      <c r="G11" s="124"/>
    </row>
    <row r="12" customFormat="1" ht="25.5" customHeight="1" spans="1:7">
      <c r="A12" s="138">
        <v>208</v>
      </c>
      <c r="B12" s="121" t="s">
        <v>53</v>
      </c>
      <c r="C12" s="84">
        <v>76.7</v>
      </c>
      <c r="D12" s="84">
        <v>76.7</v>
      </c>
      <c r="E12" s="94"/>
      <c r="F12" s="124"/>
      <c r="G12" s="124"/>
    </row>
    <row r="13" customFormat="1" ht="25.5" customHeight="1" spans="1:7">
      <c r="A13" s="138">
        <v>20805</v>
      </c>
      <c r="B13" s="121" t="s">
        <v>54</v>
      </c>
      <c r="C13" s="84">
        <v>76.7</v>
      </c>
      <c r="D13" s="84">
        <v>76.7</v>
      </c>
      <c r="E13" s="94"/>
      <c r="F13" s="124"/>
      <c r="G13" s="124"/>
    </row>
    <row r="14" customFormat="1" ht="25.5" customHeight="1" spans="1:7">
      <c r="A14" s="138">
        <v>2080502</v>
      </c>
      <c r="B14" s="121" t="s">
        <v>55</v>
      </c>
      <c r="C14" s="84">
        <v>3.92</v>
      </c>
      <c r="D14" s="84">
        <v>3.92</v>
      </c>
      <c r="E14" s="94"/>
      <c r="F14" s="124"/>
      <c r="G14" s="124"/>
    </row>
    <row r="15" customFormat="1" ht="25.5" customHeight="1" spans="1:7">
      <c r="A15" s="138">
        <v>2080505</v>
      </c>
      <c r="B15" s="121" t="s">
        <v>56</v>
      </c>
      <c r="C15" s="84">
        <v>60.93</v>
      </c>
      <c r="D15" s="84">
        <v>60.93</v>
      </c>
      <c r="E15" s="94"/>
      <c r="F15" s="124"/>
      <c r="G15" s="124"/>
    </row>
    <row r="16" ht="25.5" customHeight="1" spans="1:7">
      <c r="A16" s="138">
        <v>2080506</v>
      </c>
      <c r="B16" s="121" t="s">
        <v>57</v>
      </c>
      <c r="C16" s="84">
        <v>11.85</v>
      </c>
      <c r="D16" s="84">
        <v>11.85</v>
      </c>
      <c r="E16" s="94"/>
      <c r="F16" s="124"/>
      <c r="G16" s="124"/>
    </row>
    <row r="17" ht="25.5" customHeight="1" spans="1:7">
      <c r="A17" s="138">
        <v>210</v>
      </c>
      <c r="B17" s="121" t="s">
        <v>58</v>
      </c>
      <c r="C17" s="84">
        <v>24.7548</v>
      </c>
      <c r="D17" s="84">
        <v>24.7548</v>
      </c>
      <c r="E17" s="94"/>
      <c r="F17" s="124"/>
      <c r="G17" s="124"/>
    </row>
    <row r="18" ht="25.5" customHeight="1" spans="1:7">
      <c r="A18" s="138">
        <v>21011</v>
      </c>
      <c r="B18" s="121" t="s">
        <v>59</v>
      </c>
      <c r="C18" s="84">
        <v>24.7548</v>
      </c>
      <c r="D18" s="84">
        <v>24.7548</v>
      </c>
      <c r="E18" s="94"/>
      <c r="F18" s="124"/>
      <c r="G18" s="124"/>
    </row>
    <row r="19" ht="25.5" customHeight="1" spans="1:7">
      <c r="A19" s="138">
        <v>2101102</v>
      </c>
      <c r="B19" s="121" t="s">
        <v>60</v>
      </c>
      <c r="C19" s="84">
        <v>24.7548</v>
      </c>
      <c r="D19" s="84">
        <v>24.7548</v>
      </c>
      <c r="E19" s="144"/>
      <c r="F19" s="145"/>
      <c r="G19" s="145"/>
    </row>
    <row r="20" ht="25.5" customHeight="1" spans="1:7">
      <c r="A20" s="138">
        <v>221</v>
      </c>
      <c r="B20" s="121" t="s">
        <v>61</v>
      </c>
      <c r="C20" s="84">
        <v>45.7012</v>
      </c>
      <c r="D20" s="84">
        <v>45.7012</v>
      </c>
      <c r="E20" s="144"/>
      <c r="F20" s="145"/>
      <c r="G20" s="145"/>
    </row>
    <row r="21" ht="25.5" customHeight="1" spans="1:7">
      <c r="A21" s="138">
        <v>22102</v>
      </c>
      <c r="B21" s="121" t="s">
        <v>62</v>
      </c>
      <c r="C21" s="84">
        <v>45.7012</v>
      </c>
      <c r="D21" s="84">
        <v>45.7012</v>
      </c>
      <c r="E21" s="144"/>
      <c r="F21" s="145"/>
      <c r="G21" s="145"/>
    </row>
    <row r="22" ht="25.5" customHeight="1" spans="1:7">
      <c r="A22" s="138">
        <v>2210201</v>
      </c>
      <c r="B22" s="121" t="s">
        <v>63</v>
      </c>
      <c r="C22" s="84">
        <v>45.7012</v>
      </c>
      <c r="D22" s="84">
        <v>45.7012</v>
      </c>
      <c r="E22" s="144"/>
      <c r="F22" s="145"/>
      <c r="G22" s="145"/>
    </row>
    <row r="23" ht="25.5" customHeight="1" spans="1:7">
      <c r="A23" s="146" t="s">
        <v>64</v>
      </c>
      <c r="B23" s="147"/>
      <c r="C23" s="84">
        <v>619.57</v>
      </c>
      <c r="D23" s="84">
        <v>619.57</v>
      </c>
      <c r="E23" s="84"/>
      <c r="F23" s="145"/>
      <c r="G23" s="145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0" workbookViewId="0">
      <selection activeCell="L19" sqref="L19"/>
    </sheetView>
  </sheetViews>
  <sheetFormatPr defaultColWidth="6.875" defaultRowHeight="11.25" outlineLevelCol="4"/>
  <cols>
    <col min="1" max="1" width="19.375" style="78" customWidth="1"/>
    <col min="2" max="2" width="31.625" style="78" customWidth="1"/>
    <col min="3" max="5" width="24.125" style="78" customWidth="1"/>
    <col min="6" max="16384" width="6.875" style="78"/>
  </cols>
  <sheetData>
    <row r="1" ht="16.5" customHeight="1" spans="1:5">
      <c r="A1" s="60" t="s">
        <v>65</v>
      </c>
      <c r="B1" s="61"/>
      <c r="C1" s="61"/>
      <c r="D1" s="92"/>
      <c r="E1" s="92"/>
    </row>
    <row r="2" ht="16.5" customHeight="1" spans="1:5">
      <c r="A2" s="61"/>
      <c r="B2" s="61"/>
      <c r="C2" s="61"/>
      <c r="D2" s="92"/>
      <c r="E2" s="92"/>
    </row>
    <row r="3" ht="29.25" customHeight="1" spans="1:5">
      <c r="A3" s="79" t="s">
        <v>66</v>
      </c>
      <c r="B3" s="79"/>
      <c r="C3" s="79"/>
      <c r="D3" s="79"/>
      <c r="E3" s="79"/>
    </row>
    <row r="4" ht="26.25" customHeight="1" spans="1:5">
      <c r="A4" s="80"/>
      <c r="B4" s="80"/>
      <c r="C4" s="80"/>
      <c r="D4" s="80"/>
      <c r="E4" s="134" t="s">
        <v>2</v>
      </c>
    </row>
    <row r="5" ht="26.25" customHeight="1" spans="1:5">
      <c r="A5" s="135" t="s">
        <v>40</v>
      </c>
      <c r="B5" s="136"/>
      <c r="C5" s="95" t="s">
        <v>37</v>
      </c>
      <c r="D5" s="95" t="s">
        <v>67</v>
      </c>
      <c r="E5" s="95" t="s">
        <v>68</v>
      </c>
    </row>
    <row r="6" s="77" customFormat="1" ht="27.75" customHeight="1" spans="1:5">
      <c r="A6" s="81" t="s">
        <v>45</v>
      </c>
      <c r="B6" s="81" t="s">
        <v>46</v>
      </c>
      <c r="C6" s="137"/>
      <c r="D6" s="137"/>
      <c r="E6" s="137"/>
    </row>
    <row r="7" s="77" customFormat="1" ht="30" customHeight="1" spans="1:5">
      <c r="A7" s="138">
        <v>205</v>
      </c>
      <c r="B7" s="121" t="s">
        <v>47</v>
      </c>
      <c r="C7" s="84">
        <v>472.42</v>
      </c>
      <c r="D7" s="84">
        <v>465.03</v>
      </c>
      <c r="E7" s="81">
        <v>7.39</v>
      </c>
    </row>
    <row r="8" s="77" customFormat="1" ht="30" customHeight="1" spans="1:5">
      <c r="A8" s="138">
        <v>20502</v>
      </c>
      <c r="B8" s="121" t="s">
        <v>48</v>
      </c>
      <c r="C8" s="84">
        <v>465.78</v>
      </c>
      <c r="D8" s="84">
        <v>465.03</v>
      </c>
      <c r="E8" s="81">
        <v>0.75</v>
      </c>
    </row>
    <row r="9" s="77" customFormat="1" ht="30" customHeight="1" spans="1:5">
      <c r="A9" s="138">
        <v>2050202</v>
      </c>
      <c r="B9" s="121" t="s">
        <v>49</v>
      </c>
      <c r="C9" s="84">
        <v>464.98</v>
      </c>
      <c r="D9" s="84">
        <v>464.23</v>
      </c>
      <c r="E9" s="81">
        <v>0.75</v>
      </c>
    </row>
    <row r="10" s="77" customFormat="1" ht="30" customHeight="1" spans="1:5">
      <c r="A10" s="138">
        <v>2050299</v>
      </c>
      <c r="B10" s="121" t="s">
        <v>50</v>
      </c>
      <c r="C10" s="84">
        <v>0.8</v>
      </c>
      <c r="D10" s="84">
        <v>0.8</v>
      </c>
      <c r="E10" s="81"/>
    </row>
    <row r="11" s="77" customFormat="1" ht="30" customHeight="1" spans="1:5">
      <c r="A11" s="138">
        <v>20509</v>
      </c>
      <c r="B11" s="121" t="s">
        <v>51</v>
      </c>
      <c r="C11" s="139">
        <v>6.64</v>
      </c>
      <c r="D11" s="139"/>
      <c r="E11" s="139">
        <v>6.64</v>
      </c>
    </row>
    <row r="12" s="77" customFormat="1" ht="30" customHeight="1" spans="1:5">
      <c r="A12" s="138">
        <v>2050999</v>
      </c>
      <c r="B12" s="121" t="s">
        <v>52</v>
      </c>
      <c r="C12" s="94">
        <v>6.64</v>
      </c>
      <c r="D12" s="94"/>
      <c r="E12" s="94">
        <v>6.64</v>
      </c>
    </row>
    <row r="13" s="77" customFormat="1" ht="30" customHeight="1" spans="1:5">
      <c r="A13" s="138">
        <v>208</v>
      </c>
      <c r="B13" s="121" t="s">
        <v>53</v>
      </c>
      <c r="C13" s="84">
        <v>76.7</v>
      </c>
      <c r="D13" s="84">
        <v>76.7</v>
      </c>
      <c r="E13" s="81"/>
    </row>
    <row r="14" s="77" customFormat="1" ht="30" customHeight="1" spans="1:5">
      <c r="A14" s="138">
        <v>20805</v>
      </c>
      <c r="B14" s="121" t="s">
        <v>54</v>
      </c>
      <c r="C14" s="84">
        <v>76.7</v>
      </c>
      <c r="D14" s="84">
        <v>76.7</v>
      </c>
      <c r="E14" s="81"/>
    </row>
    <row r="15" s="77" customFormat="1" ht="30" customHeight="1" spans="1:5">
      <c r="A15" s="138">
        <v>2080502</v>
      </c>
      <c r="B15" s="121" t="s">
        <v>55</v>
      </c>
      <c r="C15" s="84">
        <v>3.92</v>
      </c>
      <c r="D15" s="84">
        <v>3.92</v>
      </c>
      <c r="E15" s="81"/>
    </row>
    <row r="16" s="77" customFormat="1" ht="30" customHeight="1" spans="1:5">
      <c r="A16" s="138">
        <v>2080505</v>
      </c>
      <c r="B16" s="83" t="s">
        <v>56</v>
      </c>
      <c r="C16" s="84">
        <v>60.93</v>
      </c>
      <c r="D16" s="84">
        <v>60.93</v>
      </c>
      <c r="E16" s="81"/>
    </row>
    <row r="17" s="77" customFormat="1" ht="30" customHeight="1" spans="1:5">
      <c r="A17" s="138">
        <v>2080506</v>
      </c>
      <c r="B17" s="121" t="s">
        <v>57</v>
      </c>
      <c r="C17" s="84">
        <v>11.85</v>
      </c>
      <c r="D17" s="84">
        <v>11.85</v>
      </c>
      <c r="E17" s="81"/>
    </row>
    <row r="18" s="77" customFormat="1" ht="30" customHeight="1" spans="1:5">
      <c r="A18" s="138">
        <v>210</v>
      </c>
      <c r="B18" s="121" t="s">
        <v>58</v>
      </c>
      <c r="C18" s="84">
        <v>24.75</v>
      </c>
      <c r="D18" s="84">
        <v>24.75</v>
      </c>
      <c r="E18" s="81"/>
    </row>
    <row r="19" s="77" customFormat="1" ht="30" customHeight="1" spans="1:5">
      <c r="A19" s="138">
        <v>21011</v>
      </c>
      <c r="B19" s="121" t="s">
        <v>59</v>
      </c>
      <c r="C19" s="84">
        <v>24.75</v>
      </c>
      <c r="D19" s="84">
        <v>24.75</v>
      </c>
      <c r="E19" s="81"/>
    </row>
    <row r="20" s="77" customFormat="1" ht="30" customHeight="1" spans="1:5">
      <c r="A20" s="138">
        <v>2101102</v>
      </c>
      <c r="B20" s="121" t="s">
        <v>60</v>
      </c>
      <c r="C20" s="84">
        <v>24.75</v>
      </c>
      <c r="D20" s="84">
        <v>24.75</v>
      </c>
      <c r="E20" s="81"/>
    </row>
    <row r="21" s="77" customFormat="1" ht="30" customHeight="1" spans="1:5">
      <c r="A21" s="138">
        <v>221</v>
      </c>
      <c r="B21" s="121" t="s">
        <v>61</v>
      </c>
      <c r="C21" s="84">
        <v>45.7</v>
      </c>
      <c r="D21" s="84">
        <v>45.7</v>
      </c>
      <c r="E21" s="81"/>
    </row>
    <row r="22" s="77" customFormat="1" ht="30" customHeight="1" spans="1:5">
      <c r="A22" s="138">
        <v>22102</v>
      </c>
      <c r="B22" s="121" t="s">
        <v>62</v>
      </c>
      <c r="C22" s="84">
        <v>45.7</v>
      </c>
      <c r="D22" s="84">
        <v>45.7</v>
      </c>
      <c r="E22" s="81"/>
    </row>
    <row r="23" s="77" customFormat="1" ht="30" customHeight="1" spans="1:5">
      <c r="A23" s="138">
        <v>2210201</v>
      </c>
      <c r="B23" s="121" t="s">
        <v>63</v>
      </c>
      <c r="C23" s="84">
        <v>45.7</v>
      </c>
      <c r="D23" s="84">
        <v>45.7</v>
      </c>
      <c r="E23" s="81"/>
    </row>
    <row r="24" ht="30" customHeight="1" spans="1:5">
      <c r="A24" s="90" t="s">
        <v>69</v>
      </c>
      <c r="B24" s="91"/>
      <c r="C24" s="84">
        <v>619.57</v>
      </c>
      <c r="D24" s="81">
        <v>612.18</v>
      </c>
      <c r="E24" s="81">
        <v>7.39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K27" sqref="K27"/>
    </sheetView>
  </sheetViews>
  <sheetFormatPr defaultColWidth="6.875" defaultRowHeight="11.25" outlineLevelCol="5"/>
  <cols>
    <col min="1" max="1" width="28.125" style="78" customWidth="1"/>
    <col min="2" max="2" width="14.875" style="78" customWidth="1"/>
    <col min="3" max="3" width="30.375" style="78" customWidth="1"/>
    <col min="4" max="4" width="15.375" style="78" customWidth="1"/>
    <col min="5" max="6" width="17.125" style="78" customWidth="1"/>
    <col min="7" max="16384" width="6.875" style="78"/>
  </cols>
  <sheetData>
    <row r="1" ht="16.5" customHeight="1" spans="1:6">
      <c r="A1" s="80" t="s">
        <v>70</v>
      </c>
      <c r="B1" s="129"/>
      <c r="C1" s="129"/>
      <c r="D1" s="129"/>
      <c r="E1" s="129"/>
      <c r="F1" s="130"/>
    </row>
    <row r="2" ht="18.75" customHeight="1" spans="1:6">
      <c r="A2" s="131"/>
      <c r="B2" s="129"/>
      <c r="C2" s="129"/>
      <c r="D2" s="129"/>
      <c r="E2" s="129"/>
      <c r="F2" s="130"/>
    </row>
    <row r="3" ht="21" customHeight="1" spans="1:6">
      <c r="A3" s="98" t="s">
        <v>71</v>
      </c>
      <c r="B3" s="98"/>
      <c r="C3" s="98"/>
      <c r="D3" s="98"/>
      <c r="E3" s="98"/>
      <c r="F3" s="98"/>
    </row>
    <row r="4" ht="14.25" customHeight="1" spans="1:6">
      <c r="A4" s="132"/>
      <c r="B4" s="132"/>
      <c r="C4" s="132"/>
      <c r="D4" s="132"/>
      <c r="E4" s="132"/>
      <c r="F4" s="100" t="s">
        <v>2</v>
      </c>
    </row>
    <row r="5" ht="24" customHeight="1" spans="1:6">
      <c r="A5" s="153" t="s">
        <v>3</v>
      </c>
      <c r="B5" s="81"/>
      <c r="C5" s="153" t="s">
        <v>4</v>
      </c>
      <c r="D5" s="81"/>
      <c r="E5" s="81"/>
      <c r="F5" s="81"/>
    </row>
    <row r="6" ht="24" customHeight="1" spans="1:6">
      <c r="A6" s="153" t="s">
        <v>5</v>
      </c>
      <c r="B6" s="153" t="s">
        <v>6</v>
      </c>
      <c r="C6" s="81" t="s">
        <v>40</v>
      </c>
      <c r="D6" s="81" t="s">
        <v>6</v>
      </c>
      <c r="E6" s="81"/>
      <c r="F6" s="81"/>
    </row>
    <row r="7" ht="24" customHeight="1" spans="1:6">
      <c r="A7" s="81"/>
      <c r="B7" s="81"/>
      <c r="C7" s="81"/>
      <c r="D7" s="81" t="s">
        <v>72</v>
      </c>
      <c r="E7" s="81" t="s">
        <v>41</v>
      </c>
      <c r="F7" s="81" t="s">
        <v>73</v>
      </c>
    </row>
    <row r="8" ht="28.5" customHeight="1" spans="1:6">
      <c r="A8" s="89" t="s">
        <v>11</v>
      </c>
      <c r="B8" s="81">
        <v>619.57</v>
      </c>
      <c r="C8" s="85" t="s">
        <v>12</v>
      </c>
      <c r="D8" s="86"/>
      <c r="E8" s="86"/>
      <c r="F8" s="81"/>
    </row>
    <row r="9" ht="28.5" customHeight="1" spans="1:6">
      <c r="A9" s="89" t="s">
        <v>13</v>
      </c>
      <c r="B9" s="94"/>
      <c r="C9" s="85" t="s">
        <v>14</v>
      </c>
      <c r="D9" s="86"/>
      <c r="E9" s="86"/>
      <c r="F9" s="81"/>
    </row>
    <row r="10" ht="28.5" customHeight="1" spans="1:6">
      <c r="A10" s="89"/>
      <c r="B10" s="81"/>
      <c r="C10" s="85" t="s">
        <v>16</v>
      </c>
      <c r="D10" s="86"/>
      <c r="E10" s="86"/>
      <c r="F10" s="81"/>
    </row>
    <row r="11" ht="28.5" customHeight="1" spans="1:6">
      <c r="A11" s="89"/>
      <c r="B11" s="81"/>
      <c r="C11" s="89" t="s">
        <v>18</v>
      </c>
      <c r="D11" s="81"/>
      <c r="E11" s="81"/>
      <c r="F11" s="81"/>
    </row>
    <row r="12" ht="28.5" customHeight="1" spans="1:6">
      <c r="A12" s="89"/>
      <c r="B12" s="81"/>
      <c r="C12" s="85" t="s">
        <v>19</v>
      </c>
      <c r="D12" s="133">
        <v>472.42</v>
      </c>
      <c r="E12" s="133">
        <v>472.42</v>
      </c>
      <c r="F12" s="81"/>
    </row>
    <row r="13" ht="28.5" customHeight="1" spans="1:6">
      <c r="A13" s="89"/>
      <c r="B13" s="81"/>
      <c r="C13" s="85" t="s">
        <v>20</v>
      </c>
      <c r="D13" s="133"/>
      <c r="E13" s="133"/>
      <c r="F13" s="81"/>
    </row>
    <row r="14" ht="28.5" customHeight="1" spans="1:6">
      <c r="A14" s="89"/>
      <c r="B14" s="81"/>
      <c r="C14" s="89" t="s">
        <v>21</v>
      </c>
      <c r="D14" s="133"/>
      <c r="E14" s="133"/>
      <c r="F14" s="81"/>
    </row>
    <row r="15" ht="28.5" customHeight="1" spans="1:6">
      <c r="A15" s="89"/>
      <c r="B15" s="81"/>
      <c r="C15" s="89" t="s">
        <v>22</v>
      </c>
      <c r="D15" s="133">
        <v>76.7</v>
      </c>
      <c r="E15" s="133">
        <v>76.7</v>
      </c>
      <c r="F15" s="81"/>
    </row>
    <row r="16" ht="28.5" customHeight="1" spans="1:6">
      <c r="A16" s="89"/>
      <c r="B16" s="81"/>
      <c r="C16" s="85" t="s">
        <v>23</v>
      </c>
      <c r="D16" s="133">
        <v>24.75</v>
      </c>
      <c r="E16" s="133">
        <v>24.75</v>
      </c>
      <c r="F16" s="81"/>
    </row>
    <row r="17" ht="28.5" customHeight="1" spans="1:6">
      <c r="A17" s="89"/>
      <c r="B17" s="81"/>
      <c r="C17" s="85" t="s">
        <v>24</v>
      </c>
      <c r="D17" s="133"/>
      <c r="E17" s="133"/>
      <c r="F17" s="81"/>
    </row>
    <row r="18" ht="28.5" customHeight="1" spans="1:6">
      <c r="A18" s="89"/>
      <c r="B18" s="81"/>
      <c r="C18" s="89" t="s">
        <v>25</v>
      </c>
      <c r="D18" s="133"/>
      <c r="E18" s="133"/>
      <c r="F18" s="81"/>
    </row>
    <row r="19" ht="28.5" customHeight="1" spans="1:6">
      <c r="A19" s="89"/>
      <c r="B19" s="81"/>
      <c r="C19" s="89" t="s">
        <v>26</v>
      </c>
      <c r="D19" s="133"/>
      <c r="E19" s="133"/>
      <c r="F19" s="81"/>
    </row>
    <row r="20" ht="28.5" customHeight="1" spans="1:6">
      <c r="A20" s="89"/>
      <c r="B20" s="81"/>
      <c r="C20" s="89" t="s">
        <v>27</v>
      </c>
      <c r="D20" s="133"/>
      <c r="E20" s="133"/>
      <c r="F20" s="81"/>
    </row>
    <row r="21" ht="28.5" customHeight="1" spans="1:6">
      <c r="A21" s="89"/>
      <c r="B21" s="81"/>
      <c r="C21" s="89" t="s">
        <v>28</v>
      </c>
      <c r="D21" s="133"/>
      <c r="E21" s="133"/>
      <c r="F21" s="81"/>
    </row>
    <row r="22" ht="28.5" customHeight="1" spans="1:6">
      <c r="A22" s="89"/>
      <c r="B22" s="81"/>
      <c r="C22" s="89" t="s">
        <v>29</v>
      </c>
      <c r="D22" s="133"/>
      <c r="E22" s="133"/>
      <c r="F22" s="81"/>
    </row>
    <row r="23" ht="28.5" customHeight="1" spans="1:6">
      <c r="A23" s="89"/>
      <c r="B23" s="81"/>
      <c r="C23" s="89" t="s">
        <v>30</v>
      </c>
      <c r="D23" s="133"/>
      <c r="E23" s="133"/>
      <c r="F23" s="81"/>
    </row>
    <row r="24" ht="28.5" customHeight="1" spans="1:6">
      <c r="A24" s="89"/>
      <c r="B24" s="81"/>
      <c r="C24" s="89" t="s">
        <v>31</v>
      </c>
      <c r="D24" s="133"/>
      <c r="E24" s="133"/>
      <c r="F24" s="81"/>
    </row>
    <row r="25" ht="28.5" customHeight="1" spans="1:6">
      <c r="A25" s="89"/>
      <c r="B25" s="81"/>
      <c r="C25" s="89" t="s">
        <v>32</v>
      </c>
      <c r="D25" s="133">
        <v>45.7</v>
      </c>
      <c r="E25" s="133">
        <v>45.7</v>
      </c>
      <c r="F25" s="81"/>
    </row>
    <row r="26" ht="28.5" customHeight="1" spans="1:6">
      <c r="A26" s="89"/>
      <c r="B26" s="81"/>
      <c r="C26" s="89" t="s">
        <v>33</v>
      </c>
      <c r="D26" s="133"/>
      <c r="E26" s="133"/>
      <c r="F26" s="81"/>
    </row>
    <row r="27" ht="28.5" customHeight="1" spans="1:6">
      <c r="A27" s="89"/>
      <c r="B27" s="81"/>
      <c r="C27" s="89" t="s">
        <v>34</v>
      </c>
      <c r="D27" s="133"/>
      <c r="E27" s="133"/>
      <c r="F27" s="81"/>
    </row>
    <row r="28" ht="28.5" customHeight="1" spans="1:6">
      <c r="A28" s="89"/>
      <c r="B28" s="81"/>
      <c r="C28" s="89" t="s">
        <v>35</v>
      </c>
      <c r="D28" s="94"/>
      <c r="E28" s="81"/>
      <c r="F28" s="94"/>
    </row>
    <row r="29" ht="28.5" customHeight="1" spans="1:6">
      <c r="A29" s="81" t="s">
        <v>36</v>
      </c>
      <c r="B29" s="81">
        <f>SUM(B8:B28)</f>
        <v>619.57</v>
      </c>
      <c r="C29" s="81" t="s">
        <v>37</v>
      </c>
      <c r="D29" s="81">
        <f>SUM(D8:D28)</f>
        <v>619.57</v>
      </c>
      <c r="E29" s="81">
        <f>SUM(E8:E28)</f>
        <v>619.57</v>
      </c>
      <c r="F29" s="9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pane ySplit="6" topLeftCell="A22" activePane="bottomLeft" state="frozen"/>
      <selection/>
      <selection pane="bottomLeft" activeCell="R10" sqref="R10"/>
    </sheetView>
  </sheetViews>
  <sheetFormatPr defaultColWidth="6.875" defaultRowHeight="11.25"/>
  <cols>
    <col min="1" max="1" width="8.875" style="78" customWidth="1"/>
    <col min="2" max="2" width="20.625" style="78" customWidth="1"/>
    <col min="3" max="7" width="10" style="78" customWidth="1"/>
    <col min="8" max="8" width="8.75" style="78" customWidth="1"/>
    <col min="9" max="11" width="10.875" style="78" customWidth="1"/>
    <col min="12" max="16384" width="6.875" style="78"/>
  </cols>
  <sheetData>
    <row r="1" ht="16.5" customHeight="1" spans="1:11">
      <c r="A1" s="60" t="s">
        <v>74</v>
      </c>
      <c r="B1" s="61"/>
      <c r="C1" s="61"/>
      <c r="D1" s="61"/>
      <c r="E1" s="61"/>
      <c r="F1" s="61"/>
      <c r="G1" s="61"/>
      <c r="H1" s="61"/>
      <c r="I1" s="92"/>
      <c r="J1" s="92"/>
      <c r="K1" s="92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92"/>
      <c r="J2" s="92"/>
      <c r="K2" s="92"/>
    </row>
    <row r="3" ht="29.25" customHeight="1" spans="1:11">
      <c r="A3" s="79" t="s">
        <v>75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119"/>
      <c r="B4" s="119"/>
      <c r="C4" s="119"/>
      <c r="D4" s="119"/>
      <c r="E4" s="119"/>
      <c r="F4" s="119"/>
      <c r="G4" s="119"/>
      <c r="H4" s="119"/>
      <c r="I4" s="119"/>
      <c r="J4" s="93" t="s">
        <v>2</v>
      </c>
      <c r="K4" s="93"/>
    </row>
    <row r="5" ht="26.25" customHeight="1" spans="1:11">
      <c r="A5" s="81" t="s">
        <v>40</v>
      </c>
      <c r="B5" s="81"/>
      <c r="C5" s="81" t="s">
        <v>76</v>
      </c>
      <c r="D5" s="81"/>
      <c r="E5" s="81"/>
      <c r="F5" s="81" t="s">
        <v>77</v>
      </c>
      <c r="G5" s="81"/>
      <c r="H5" s="81"/>
      <c r="I5" s="81" t="s">
        <v>78</v>
      </c>
      <c r="J5" s="81"/>
      <c r="K5" s="81"/>
    </row>
    <row r="6" s="77" customFormat="1" ht="30.75" customHeight="1" spans="1:11">
      <c r="A6" s="81" t="s">
        <v>45</v>
      </c>
      <c r="B6" s="81" t="s">
        <v>46</v>
      </c>
      <c r="C6" s="81" t="s">
        <v>64</v>
      </c>
      <c r="D6" s="81" t="s">
        <v>67</v>
      </c>
      <c r="E6" s="81" t="s">
        <v>68</v>
      </c>
      <c r="F6" s="81" t="s">
        <v>64</v>
      </c>
      <c r="G6" s="81" t="s">
        <v>67</v>
      </c>
      <c r="H6" s="81" t="s">
        <v>68</v>
      </c>
      <c r="I6" s="81" t="s">
        <v>64</v>
      </c>
      <c r="J6" s="81" t="s">
        <v>67</v>
      </c>
      <c r="K6" s="81" t="s">
        <v>68</v>
      </c>
    </row>
    <row r="7" s="77" customFormat="1" ht="30.75" customHeight="1" spans="1:11">
      <c r="A7" s="120">
        <v>205</v>
      </c>
      <c r="B7" s="121" t="s">
        <v>47</v>
      </c>
      <c r="C7" s="94">
        <v>615.47</v>
      </c>
      <c r="D7" s="94">
        <v>592.58</v>
      </c>
      <c r="E7" s="94">
        <v>22.89</v>
      </c>
      <c r="F7" s="122">
        <v>472.42</v>
      </c>
      <c r="G7" s="122">
        <v>465.03</v>
      </c>
      <c r="H7" s="123">
        <v>7.39</v>
      </c>
      <c r="I7" s="128">
        <v>-23.24</v>
      </c>
      <c r="J7" s="128">
        <v>-21.52</v>
      </c>
      <c r="K7" s="124">
        <v>-67.72</v>
      </c>
    </row>
    <row r="8" s="77" customFormat="1" ht="30.75" customHeight="1" spans="1:11">
      <c r="A8" s="120">
        <v>20502</v>
      </c>
      <c r="B8" s="121" t="s">
        <v>48</v>
      </c>
      <c r="C8" s="94">
        <v>592.58</v>
      </c>
      <c r="D8" s="94">
        <v>592.58</v>
      </c>
      <c r="E8" s="81"/>
      <c r="F8" s="122">
        <v>465.78</v>
      </c>
      <c r="G8" s="122">
        <v>465.03</v>
      </c>
      <c r="H8" s="123">
        <v>0.75</v>
      </c>
      <c r="I8" s="128">
        <v>-21.4</v>
      </c>
      <c r="J8" s="128">
        <v>-21.52</v>
      </c>
      <c r="K8" s="124"/>
    </row>
    <row r="9" s="77" customFormat="1" ht="30.75" customHeight="1" spans="1:11">
      <c r="A9" s="120">
        <v>2050202</v>
      </c>
      <c r="B9" s="121" t="s">
        <v>49</v>
      </c>
      <c r="C9" s="94">
        <v>592.58</v>
      </c>
      <c r="D9" s="94">
        <v>592.58</v>
      </c>
      <c r="E9" s="81"/>
      <c r="F9" s="122">
        <v>464.98</v>
      </c>
      <c r="G9" s="122">
        <v>464.23</v>
      </c>
      <c r="H9" s="123">
        <v>0.75</v>
      </c>
      <c r="I9" s="128">
        <v>-21.53</v>
      </c>
      <c r="J9" s="128">
        <v>-21.66</v>
      </c>
      <c r="K9" s="124"/>
    </row>
    <row r="10" s="77" customFormat="1" ht="30.75" customHeight="1" spans="1:11">
      <c r="A10" s="120">
        <v>2050299</v>
      </c>
      <c r="B10" s="121" t="s">
        <v>50</v>
      </c>
      <c r="C10" s="94"/>
      <c r="D10" s="94"/>
      <c r="E10" s="81"/>
      <c r="F10" s="122">
        <v>0.8</v>
      </c>
      <c r="G10" s="122">
        <v>0.8</v>
      </c>
      <c r="H10" s="123"/>
      <c r="I10" s="128"/>
      <c r="J10" s="128"/>
      <c r="K10" s="124"/>
    </row>
    <row r="11" s="77" customFormat="1" ht="30.75" customHeight="1" spans="1:11">
      <c r="A11" s="120">
        <v>20509</v>
      </c>
      <c r="B11" s="121" t="s">
        <v>79</v>
      </c>
      <c r="C11" s="94">
        <v>22.89</v>
      </c>
      <c r="D11" s="94"/>
      <c r="E11" s="94">
        <v>22.89</v>
      </c>
      <c r="F11" s="124">
        <v>6.64</v>
      </c>
      <c r="G11" s="125"/>
      <c r="H11" s="124">
        <v>6.64</v>
      </c>
      <c r="I11" s="128">
        <v>-70.99</v>
      </c>
      <c r="J11" s="128"/>
      <c r="K11" s="128">
        <v>-70.99</v>
      </c>
    </row>
    <row r="12" s="77" customFormat="1" ht="30.75" customHeight="1" spans="1:11">
      <c r="A12" s="120">
        <v>2050999</v>
      </c>
      <c r="B12" s="121" t="s">
        <v>80</v>
      </c>
      <c r="C12" s="94">
        <v>22.89</v>
      </c>
      <c r="D12" s="94"/>
      <c r="E12" s="94">
        <v>22.89</v>
      </c>
      <c r="F12" s="124">
        <v>6.64</v>
      </c>
      <c r="G12" s="124"/>
      <c r="H12" s="124">
        <v>6.64</v>
      </c>
      <c r="I12" s="128">
        <v>-70.99</v>
      </c>
      <c r="J12" s="128"/>
      <c r="K12" s="128">
        <v>-70.99</v>
      </c>
    </row>
    <row r="13" s="77" customFormat="1" ht="30.75" customHeight="1" spans="1:11">
      <c r="A13" s="120">
        <v>208</v>
      </c>
      <c r="B13" s="121" t="s">
        <v>53</v>
      </c>
      <c r="C13" s="94">
        <v>86.18</v>
      </c>
      <c r="D13" s="94">
        <v>86.18</v>
      </c>
      <c r="E13" s="85"/>
      <c r="F13" s="122">
        <v>76.7</v>
      </c>
      <c r="G13" s="122">
        <v>76.7</v>
      </c>
      <c r="H13" s="123"/>
      <c r="I13" s="128">
        <v>-11</v>
      </c>
      <c r="J13" s="128">
        <v>-11</v>
      </c>
      <c r="K13" s="124"/>
    </row>
    <row r="14" s="77" customFormat="1" ht="30.75" customHeight="1" spans="1:11">
      <c r="A14" s="120">
        <v>20805</v>
      </c>
      <c r="B14" s="121" t="s">
        <v>54</v>
      </c>
      <c r="C14" s="94">
        <v>86.18</v>
      </c>
      <c r="D14" s="94">
        <v>86.18</v>
      </c>
      <c r="E14" s="85"/>
      <c r="F14" s="122">
        <v>76.7</v>
      </c>
      <c r="G14" s="122">
        <v>76.7</v>
      </c>
      <c r="H14" s="123"/>
      <c r="I14" s="128">
        <v>-11</v>
      </c>
      <c r="J14" s="128">
        <v>-11</v>
      </c>
      <c r="K14" s="124"/>
    </row>
    <row r="15" s="77" customFormat="1" ht="30.75" customHeight="1" spans="1:11">
      <c r="A15" s="120">
        <v>2080502</v>
      </c>
      <c r="B15" s="121" t="s">
        <v>55</v>
      </c>
      <c r="C15" s="85"/>
      <c r="D15" s="85"/>
      <c r="E15" s="85"/>
      <c r="F15" s="122">
        <v>3.92</v>
      </c>
      <c r="G15" s="122">
        <v>3.92</v>
      </c>
      <c r="H15" s="123"/>
      <c r="I15" s="128"/>
      <c r="J15" s="128"/>
      <c r="K15" s="124"/>
    </row>
    <row r="16" s="77" customFormat="1" ht="30.75" customHeight="1" spans="1:11">
      <c r="A16" s="120">
        <v>2080505</v>
      </c>
      <c r="B16" s="83" t="s">
        <v>56</v>
      </c>
      <c r="C16" s="94">
        <v>86.18</v>
      </c>
      <c r="D16" s="94">
        <v>86.18</v>
      </c>
      <c r="E16" s="85"/>
      <c r="F16" s="122">
        <v>60.93</v>
      </c>
      <c r="G16" s="122">
        <v>60.93</v>
      </c>
      <c r="H16" s="123"/>
      <c r="I16" s="128">
        <v>-29.3</v>
      </c>
      <c r="J16" s="128">
        <v>-29.3</v>
      </c>
      <c r="K16" s="124"/>
    </row>
    <row r="17" s="77" customFormat="1" ht="30.75" customHeight="1" spans="1:11">
      <c r="A17" s="120">
        <v>2080506</v>
      </c>
      <c r="B17" s="121" t="s">
        <v>57</v>
      </c>
      <c r="C17" s="94"/>
      <c r="D17" s="94"/>
      <c r="E17" s="85"/>
      <c r="F17" s="122">
        <v>11.85</v>
      </c>
      <c r="G17" s="122">
        <v>11.85</v>
      </c>
      <c r="H17" s="123"/>
      <c r="I17" s="128"/>
      <c r="J17" s="128"/>
      <c r="K17" s="124"/>
    </row>
    <row r="18" s="77" customFormat="1" ht="30.75" customHeight="1" spans="1:11">
      <c r="A18" s="120">
        <v>210</v>
      </c>
      <c r="B18" s="121" t="s">
        <v>58</v>
      </c>
      <c r="C18" s="94">
        <v>25.85</v>
      </c>
      <c r="D18" s="94">
        <v>25.85</v>
      </c>
      <c r="E18" s="95"/>
      <c r="F18" s="122">
        <v>24.75</v>
      </c>
      <c r="G18" s="122">
        <v>24.75</v>
      </c>
      <c r="H18" s="123"/>
      <c r="I18" s="128">
        <v>-4.26</v>
      </c>
      <c r="J18" s="128">
        <v>-4.26</v>
      </c>
      <c r="K18" s="124"/>
    </row>
    <row r="19" s="77" customFormat="1" ht="30.75" customHeight="1" spans="1:11">
      <c r="A19" s="120">
        <v>21011</v>
      </c>
      <c r="B19" s="121" t="s">
        <v>59</v>
      </c>
      <c r="C19" s="94">
        <v>25.85</v>
      </c>
      <c r="D19" s="94">
        <v>25.85</v>
      </c>
      <c r="E19" s="81"/>
      <c r="F19" s="122">
        <v>24.75</v>
      </c>
      <c r="G19" s="122">
        <v>24.75</v>
      </c>
      <c r="H19" s="123"/>
      <c r="I19" s="128">
        <v>-4.26</v>
      </c>
      <c r="J19" s="128">
        <v>-4.26</v>
      </c>
      <c r="K19" s="124"/>
    </row>
    <row r="20" s="77" customFormat="1" ht="30.75" customHeight="1" spans="1:11">
      <c r="A20" s="120">
        <v>2101102</v>
      </c>
      <c r="B20" s="121" t="s">
        <v>60</v>
      </c>
      <c r="C20" s="94">
        <v>25.85</v>
      </c>
      <c r="D20" s="94">
        <v>25.85</v>
      </c>
      <c r="E20" s="81"/>
      <c r="F20" s="122">
        <v>24.75</v>
      </c>
      <c r="G20" s="122">
        <v>24.75</v>
      </c>
      <c r="H20" s="123"/>
      <c r="I20" s="128">
        <v>-4.26</v>
      </c>
      <c r="J20" s="128">
        <v>-4.26</v>
      </c>
      <c r="K20" s="124"/>
    </row>
    <row r="21" s="77" customFormat="1" ht="30.75" customHeight="1" spans="1:11">
      <c r="A21" s="120">
        <v>221</v>
      </c>
      <c r="B21" s="121" t="s">
        <v>61</v>
      </c>
      <c r="C21" s="94">
        <v>34.47</v>
      </c>
      <c r="D21" s="94">
        <v>34.47</v>
      </c>
      <c r="E21" s="81"/>
      <c r="F21" s="122">
        <v>45.7</v>
      </c>
      <c r="G21" s="122">
        <v>45.7</v>
      </c>
      <c r="H21" s="123"/>
      <c r="I21" s="128">
        <v>32.58</v>
      </c>
      <c r="J21" s="128">
        <v>32.58</v>
      </c>
      <c r="K21" s="124"/>
    </row>
    <row r="22" s="77" customFormat="1" ht="30.75" customHeight="1" spans="1:11">
      <c r="A22" s="120">
        <v>22102</v>
      </c>
      <c r="B22" s="121" t="s">
        <v>62</v>
      </c>
      <c r="C22" s="94">
        <v>34.47</v>
      </c>
      <c r="D22" s="94">
        <v>34.47</v>
      </c>
      <c r="E22" s="81"/>
      <c r="F22" s="122">
        <v>45.7</v>
      </c>
      <c r="G22" s="122">
        <v>45.7</v>
      </c>
      <c r="H22" s="123"/>
      <c r="I22" s="128">
        <v>32.58</v>
      </c>
      <c r="J22" s="128">
        <v>32.58</v>
      </c>
      <c r="K22" s="124"/>
    </row>
    <row r="23" s="77" customFormat="1" ht="30.75" customHeight="1" spans="1:11">
      <c r="A23" s="120">
        <v>2210201</v>
      </c>
      <c r="B23" s="121" t="s">
        <v>63</v>
      </c>
      <c r="C23" s="94">
        <v>34.47</v>
      </c>
      <c r="D23" s="94">
        <v>34.47</v>
      </c>
      <c r="E23" s="81"/>
      <c r="F23" s="122">
        <v>45.7</v>
      </c>
      <c r="G23" s="122">
        <v>45.7</v>
      </c>
      <c r="H23" s="123"/>
      <c r="I23" s="128">
        <v>32.58</v>
      </c>
      <c r="J23" s="128">
        <v>32.58</v>
      </c>
      <c r="K23" s="124"/>
    </row>
    <row r="24" ht="30.75" customHeight="1" spans="1:11">
      <c r="A24" s="126" t="s">
        <v>81</v>
      </c>
      <c r="B24" s="127"/>
      <c r="C24" s="94">
        <v>761.98</v>
      </c>
      <c r="D24" s="94">
        <v>739.09</v>
      </c>
      <c r="E24" s="94">
        <v>22.89</v>
      </c>
      <c r="F24" s="122">
        <v>619.57</v>
      </c>
      <c r="G24" s="89">
        <v>612.18</v>
      </c>
      <c r="H24" s="89">
        <v>7.39</v>
      </c>
      <c r="I24" s="128">
        <v>-18.69</v>
      </c>
      <c r="J24" s="124">
        <v>-17.17</v>
      </c>
      <c r="K24" s="124">
        <v>-67.72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selection activeCell="K59" sqref="K59"/>
    </sheetView>
  </sheetViews>
  <sheetFormatPr defaultColWidth="9" defaultRowHeight="14.25" outlineLevelCol="5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7" t="s">
        <v>82</v>
      </c>
      <c r="B1" s="108"/>
      <c r="C1" s="108"/>
    </row>
    <row r="2" ht="44.25" customHeight="1" spans="1:5">
      <c r="A2" s="109" t="s">
        <v>83</v>
      </c>
      <c r="B2" s="109"/>
      <c r="C2" s="109"/>
      <c r="D2" s="110"/>
      <c r="E2" s="110"/>
    </row>
    <row r="3" ht="20.25" customHeight="1" spans="3:3">
      <c r="C3" s="111" t="s">
        <v>2</v>
      </c>
    </row>
    <row r="4" ht="22.5" customHeight="1" spans="1:3">
      <c r="A4" s="112" t="s">
        <v>84</v>
      </c>
      <c r="B4" s="112" t="s">
        <v>6</v>
      </c>
      <c r="C4" s="112" t="s">
        <v>85</v>
      </c>
    </row>
    <row r="5" ht="22.5" customHeight="1" spans="1:3">
      <c r="A5" s="113" t="s">
        <v>86</v>
      </c>
      <c r="B5" s="114">
        <f>SUM(B6:B16)</f>
        <v>551.11</v>
      </c>
      <c r="C5" s="113"/>
    </row>
    <row r="6" ht="22.5" customHeight="1" spans="1:3">
      <c r="A6" s="113" t="s">
        <v>87</v>
      </c>
      <c r="B6" s="114">
        <v>228.12</v>
      </c>
      <c r="C6" s="113"/>
    </row>
    <row r="7" ht="22.5" customHeight="1" spans="1:3">
      <c r="A7" s="113" t="s">
        <v>88</v>
      </c>
      <c r="B7" s="114">
        <v>30.36</v>
      </c>
      <c r="C7" s="113"/>
    </row>
    <row r="8" ht="22.5" customHeight="1" spans="1:3">
      <c r="A8" s="113" t="s">
        <v>89</v>
      </c>
      <c r="B8" s="114">
        <v>19.01</v>
      </c>
      <c r="C8" s="113"/>
    </row>
    <row r="9" ht="22.5" customHeight="1" spans="1:3">
      <c r="A9" s="113" t="s">
        <v>90</v>
      </c>
      <c r="B9" s="114">
        <v>126.28</v>
      </c>
      <c r="C9" s="113"/>
    </row>
    <row r="10" ht="22.5" customHeight="1" spans="1:3">
      <c r="A10" s="113" t="s">
        <v>91</v>
      </c>
      <c r="B10" s="114">
        <v>60.93</v>
      </c>
      <c r="C10" s="113"/>
    </row>
    <row r="11" ht="22.5" customHeight="1" spans="1:3">
      <c r="A11" s="113" t="s">
        <v>92</v>
      </c>
      <c r="B11" s="115">
        <v>11.85</v>
      </c>
      <c r="C11" s="113"/>
    </row>
    <row r="12" ht="22.5" customHeight="1" spans="1:3">
      <c r="A12" s="113" t="s">
        <v>93</v>
      </c>
      <c r="B12" s="114">
        <v>24.75</v>
      </c>
      <c r="C12" s="113"/>
    </row>
    <row r="13" ht="22.5" customHeight="1" spans="1:3">
      <c r="A13" s="113" t="s">
        <v>94</v>
      </c>
      <c r="B13" s="114"/>
      <c r="C13" s="113"/>
    </row>
    <row r="14" ht="22.5" customHeight="1" spans="1:3">
      <c r="A14" s="113" t="s">
        <v>95</v>
      </c>
      <c r="B14" s="114">
        <v>0.32</v>
      </c>
      <c r="C14" s="113"/>
    </row>
    <row r="15" ht="22.5" customHeight="1" spans="1:3">
      <c r="A15" s="113" t="s">
        <v>63</v>
      </c>
      <c r="B15" s="115">
        <v>45.7</v>
      </c>
      <c r="C15" s="113"/>
    </row>
    <row r="16" ht="22.5" customHeight="1" spans="1:6">
      <c r="A16" s="113" t="s">
        <v>96</v>
      </c>
      <c r="B16" s="115">
        <v>3.79</v>
      </c>
      <c r="C16" s="113"/>
      <c r="D16" s="116"/>
      <c r="F16" s="116"/>
    </row>
    <row r="17" ht="22.5" customHeight="1" spans="1:3">
      <c r="A17" s="113" t="s">
        <v>97</v>
      </c>
      <c r="B17" s="114">
        <f>SUM(B18:B44)</f>
        <v>56.35</v>
      </c>
      <c r="C17" s="113"/>
    </row>
    <row r="18" ht="22.5" customHeight="1" spans="1:4">
      <c r="A18" s="113" t="s">
        <v>98</v>
      </c>
      <c r="B18" s="115">
        <v>5.46</v>
      </c>
      <c r="C18" s="113"/>
      <c r="D18" s="116"/>
    </row>
    <row r="19" ht="22.5" customHeight="1" spans="1:3">
      <c r="A19" s="113" t="s">
        <v>99</v>
      </c>
      <c r="B19" s="115">
        <v>0.73</v>
      </c>
      <c r="C19" s="113"/>
    </row>
    <row r="20" ht="22.5" customHeight="1" spans="1:3">
      <c r="A20" s="113" t="s">
        <v>100</v>
      </c>
      <c r="B20" s="115"/>
      <c r="C20" s="113"/>
    </row>
    <row r="21" ht="22.5" customHeight="1" spans="1:3">
      <c r="A21" s="113" t="s">
        <v>101</v>
      </c>
      <c r="B21" s="115"/>
      <c r="C21" s="113"/>
    </row>
    <row r="22" ht="22.5" customHeight="1" spans="1:3">
      <c r="A22" s="113" t="s">
        <v>102</v>
      </c>
      <c r="B22" s="115">
        <v>0.36</v>
      </c>
      <c r="C22" s="113"/>
    </row>
    <row r="23" ht="22.5" customHeight="1" spans="1:3">
      <c r="A23" s="113" t="s">
        <v>103</v>
      </c>
      <c r="B23" s="115">
        <v>1.69</v>
      </c>
      <c r="C23" s="113"/>
    </row>
    <row r="24" ht="22.5" customHeight="1" spans="1:3">
      <c r="A24" s="113" t="s">
        <v>104</v>
      </c>
      <c r="B24" s="115"/>
      <c r="C24" s="113"/>
    </row>
    <row r="25" ht="22.5" customHeight="1" spans="1:3">
      <c r="A25" s="113" t="s">
        <v>105</v>
      </c>
      <c r="B25" s="115">
        <v>16.4</v>
      </c>
      <c r="C25" s="113"/>
    </row>
    <row r="26" ht="22.5" customHeight="1" spans="1:3">
      <c r="A26" s="113" t="s">
        <v>106</v>
      </c>
      <c r="B26" s="115"/>
      <c r="C26" s="113"/>
    </row>
    <row r="27" ht="22.5" customHeight="1" spans="1:3">
      <c r="A27" s="113" t="s">
        <v>107</v>
      </c>
      <c r="B27" s="115">
        <v>0.69</v>
      </c>
      <c r="C27" s="113"/>
    </row>
    <row r="28" ht="22.5" customHeight="1" spans="1:3">
      <c r="A28" s="113" t="s">
        <v>108</v>
      </c>
      <c r="B28" s="115"/>
      <c r="C28" s="113"/>
    </row>
    <row r="29" ht="22.5" customHeight="1" spans="1:3">
      <c r="A29" s="113" t="s">
        <v>109</v>
      </c>
      <c r="B29" s="115">
        <v>6.82</v>
      </c>
      <c r="C29" s="113"/>
    </row>
    <row r="30" ht="22.5" customHeight="1" spans="1:3">
      <c r="A30" s="113" t="s">
        <v>110</v>
      </c>
      <c r="B30" s="117">
        <v>0.55</v>
      </c>
      <c r="C30" s="113"/>
    </row>
    <row r="31" ht="22.5" customHeight="1" spans="1:3">
      <c r="A31" s="113" t="s">
        <v>111</v>
      </c>
      <c r="B31" s="115"/>
      <c r="C31" s="113"/>
    </row>
    <row r="32" ht="22.5" customHeight="1" spans="1:3">
      <c r="A32" s="113" t="s">
        <v>112</v>
      </c>
      <c r="B32" s="115"/>
      <c r="C32" s="113"/>
    </row>
    <row r="33" ht="22.5" customHeight="1" spans="1:3">
      <c r="A33" s="113" t="s">
        <v>113</v>
      </c>
      <c r="B33" s="115"/>
      <c r="C33" s="113"/>
    </row>
    <row r="34" ht="22.5" customHeight="1" spans="1:3">
      <c r="A34" s="113" t="s">
        <v>114</v>
      </c>
      <c r="B34" s="115">
        <v>1.2</v>
      </c>
      <c r="C34" s="113"/>
    </row>
    <row r="35" ht="22.5" customHeight="1" spans="1:3">
      <c r="A35" s="113" t="s">
        <v>115</v>
      </c>
      <c r="B35" s="115"/>
      <c r="C35" s="113"/>
    </row>
    <row r="36" ht="22.5" customHeight="1" spans="1:3">
      <c r="A36" s="113" t="s">
        <v>116</v>
      </c>
      <c r="B36" s="115"/>
      <c r="C36" s="113"/>
    </row>
    <row r="37" ht="22.5" customHeight="1" spans="1:3">
      <c r="A37" s="113" t="s">
        <v>117</v>
      </c>
      <c r="B37" s="115">
        <v>4</v>
      </c>
      <c r="C37" s="113"/>
    </row>
    <row r="38" ht="22.5" customHeight="1" spans="1:3">
      <c r="A38" s="113" t="s">
        <v>118</v>
      </c>
      <c r="B38" s="115"/>
      <c r="C38" s="113"/>
    </row>
    <row r="39" ht="22.5" customHeight="1" spans="1:3">
      <c r="A39" s="113" t="s">
        <v>119</v>
      </c>
      <c r="B39" s="115">
        <v>3</v>
      </c>
      <c r="C39" s="113"/>
    </row>
    <row r="40" ht="22.5" customHeight="1" spans="1:3">
      <c r="A40" s="113" t="s">
        <v>120</v>
      </c>
      <c r="B40" s="115">
        <v>7.98</v>
      </c>
      <c r="C40" s="113"/>
    </row>
    <row r="41" ht="22.5" customHeight="1" spans="1:3">
      <c r="A41" s="113" t="s">
        <v>121</v>
      </c>
      <c r="B41" s="115"/>
      <c r="C41" s="113"/>
    </row>
    <row r="42" ht="22.5" customHeight="1" spans="1:3">
      <c r="A42" s="113" t="s">
        <v>122</v>
      </c>
      <c r="B42" s="115"/>
      <c r="C42" s="113"/>
    </row>
    <row r="43" ht="22.5" customHeight="1" spans="1:3">
      <c r="A43" s="113" t="s">
        <v>123</v>
      </c>
      <c r="B43" s="115"/>
      <c r="C43" s="113"/>
    </row>
    <row r="44" ht="22.5" customHeight="1" spans="1:3">
      <c r="A44" s="118" t="s">
        <v>124</v>
      </c>
      <c r="B44" s="115">
        <v>7.47</v>
      </c>
      <c r="C44" s="113"/>
    </row>
    <row r="45" ht="22.5" customHeight="1" spans="1:3">
      <c r="A45" s="113" t="s">
        <v>125</v>
      </c>
      <c r="B45" s="115">
        <f>SUM(B46:B56)</f>
        <v>4.72</v>
      </c>
      <c r="C45" s="113"/>
    </row>
    <row r="46" ht="22.5" customHeight="1" spans="1:3">
      <c r="A46" s="113" t="s">
        <v>126</v>
      </c>
      <c r="B46" s="115"/>
      <c r="C46" s="113"/>
    </row>
    <row r="47" ht="22.5" customHeight="1" spans="1:3">
      <c r="A47" s="113" t="s">
        <v>127</v>
      </c>
      <c r="B47" s="115">
        <v>3.92</v>
      </c>
      <c r="C47" s="113"/>
    </row>
    <row r="48" ht="22.5" customHeight="1" spans="1:3">
      <c r="A48" s="113" t="s">
        <v>128</v>
      </c>
      <c r="B48" s="115"/>
      <c r="C48" s="113"/>
    </row>
    <row r="49" ht="22.5" customHeight="1" spans="1:3">
      <c r="A49" s="113" t="s">
        <v>129</v>
      </c>
      <c r="B49" s="115"/>
      <c r="C49" s="113"/>
    </row>
    <row r="50" ht="22.5" customHeight="1" spans="1:3">
      <c r="A50" s="113" t="s">
        <v>130</v>
      </c>
      <c r="B50" s="115">
        <v>0.8</v>
      </c>
      <c r="C50" s="113"/>
    </row>
    <row r="51" ht="22.5" customHeight="1" spans="1:3">
      <c r="A51" s="113" t="s">
        <v>131</v>
      </c>
      <c r="B51" s="115"/>
      <c r="C51" s="113"/>
    </row>
    <row r="52" ht="22.5" customHeight="1" spans="1:3">
      <c r="A52" s="113" t="s">
        <v>132</v>
      </c>
      <c r="B52" s="115"/>
      <c r="C52" s="113"/>
    </row>
    <row r="53" ht="22.5" customHeight="1" spans="1:3">
      <c r="A53" s="113" t="s">
        <v>133</v>
      </c>
      <c r="B53" s="115"/>
      <c r="C53" s="113"/>
    </row>
    <row r="54" ht="22.5" customHeight="1" spans="1:3">
      <c r="A54" s="113" t="s">
        <v>134</v>
      </c>
      <c r="B54" s="115"/>
      <c r="C54" s="113"/>
    </row>
    <row r="55" ht="22.5" customHeight="1" spans="1:3">
      <c r="A55" s="113" t="s">
        <v>135</v>
      </c>
      <c r="B55" s="115"/>
      <c r="C55" s="113"/>
    </row>
    <row r="56" ht="22.5" customHeight="1" spans="1:3">
      <c r="A56" s="113" t="s">
        <v>136</v>
      </c>
      <c r="B56" s="115"/>
      <c r="C56" s="113"/>
    </row>
    <row r="57" ht="22.5" customHeight="1" spans="1:3">
      <c r="A57" s="112" t="s">
        <v>81</v>
      </c>
      <c r="B57" s="114">
        <f>B5+B17+B45</f>
        <v>612.18</v>
      </c>
      <c r="C57" s="11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0" t="s">
        <v>137</v>
      </c>
    </row>
    <row r="2" ht="19.5" customHeight="1" spans="1:2">
      <c r="A2" s="96"/>
      <c r="B2" s="97"/>
    </row>
    <row r="3" ht="30" customHeight="1" spans="1:2">
      <c r="A3" s="98" t="s">
        <v>138</v>
      </c>
      <c r="B3" s="98"/>
    </row>
    <row r="4" ht="16.5" customHeight="1" spans="1:2">
      <c r="A4" s="99"/>
      <c r="B4" s="100" t="s">
        <v>2</v>
      </c>
    </row>
    <row r="5" ht="38.25" customHeight="1" spans="1:2">
      <c r="A5" s="101" t="s">
        <v>5</v>
      </c>
      <c r="B5" s="101" t="s">
        <v>77</v>
      </c>
    </row>
    <row r="6" ht="38.25" customHeight="1" spans="1:2">
      <c r="A6" s="102" t="s">
        <v>139</v>
      </c>
      <c r="B6" s="94"/>
    </row>
    <row r="7" ht="38.25" customHeight="1" spans="1:2">
      <c r="A7" s="89" t="s">
        <v>140</v>
      </c>
      <c r="B7" s="94"/>
    </row>
    <row r="8" ht="38.25" customHeight="1" spans="1:2">
      <c r="A8" s="89" t="s">
        <v>141</v>
      </c>
      <c r="B8" s="94"/>
    </row>
    <row r="9" ht="38.25" customHeight="1" spans="1:2">
      <c r="A9" s="103" t="s">
        <v>142</v>
      </c>
      <c r="B9" s="94"/>
    </row>
    <row r="10" ht="38.25" customHeight="1" spans="1:2">
      <c r="A10" s="104" t="s">
        <v>143</v>
      </c>
      <c r="B10" s="94"/>
    </row>
    <row r="11" ht="38.25" customHeight="1" spans="1:2">
      <c r="A11" s="105" t="s">
        <v>144</v>
      </c>
      <c r="B11" s="94"/>
    </row>
    <row r="12" ht="91.5" customHeight="1" spans="1:2">
      <c r="A12" s="106" t="s">
        <v>145</v>
      </c>
      <c r="B12" s="10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G14" sqref="G14"/>
    </sheetView>
  </sheetViews>
  <sheetFormatPr defaultColWidth="6.875" defaultRowHeight="11.25"/>
  <cols>
    <col min="1" max="1" width="18.125" style="78" customWidth="1"/>
    <col min="2" max="2" width="15.375" style="78" customWidth="1"/>
    <col min="3" max="11" width="9.875" style="78" customWidth="1"/>
    <col min="12" max="16384" width="6.875" style="78"/>
  </cols>
  <sheetData>
    <row r="1" ht="16.5" customHeight="1" spans="1:11">
      <c r="A1" s="60" t="s">
        <v>146</v>
      </c>
      <c r="B1" s="61"/>
      <c r="C1" s="61"/>
      <c r="D1" s="61"/>
      <c r="E1" s="61"/>
      <c r="F1" s="61"/>
      <c r="G1" s="61"/>
      <c r="H1" s="61"/>
      <c r="I1" s="61"/>
      <c r="J1" s="92"/>
      <c r="K1" s="92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92"/>
      <c r="K2" s="92"/>
    </row>
    <row r="3" ht="29.25" customHeight="1" spans="1:11">
      <c r="A3" s="79" t="s">
        <v>147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93" t="s">
        <v>2</v>
      </c>
      <c r="K4" s="93"/>
    </row>
    <row r="5" ht="26.25" customHeight="1" spans="1:11">
      <c r="A5" s="81" t="s">
        <v>40</v>
      </c>
      <c r="B5" s="81"/>
      <c r="C5" s="81" t="s">
        <v>76</v>
      </c>
      <c r="D5" s="81"/>
      <c r="E5" s="81"/>
      <c r="F5" s="81" t="s">
        <v>77</v>
      </c>
      <c r="G5" s="81"/>
      <c r="H5" s="81"/>
      <c r="I5" s="81" t="s">
        <v>148</v>
      </c>
      <c r="J5" s="81"/>
      <c r="K5" s="81"/>
    </row>
    <row r="6" s="77" customFormat="1" ht="27.75" customHeight="1" spans="1:11">
      <c r="A6" s="81" t="s">
        <v>45</v>
      </c>
      <c r="B6" s="81" t="s">
        <v>46</v>
      </c>
      <c r="C6" s="81" t="s">
        <v>64</v>
      </c>
      <c r="D6" s="81" t="s">
        <v>67</v>
      </c>
      <c r="E6" s="81" t="s">
        <v>68</v>
      </c>
      <c r="F6" s="81" t="s">
        <v>64</v>
      </c>
      <c r="G6" s="81" t="s">
        <v>67</v>
      </c>
      <c r="H6" s="81" t="s">
        <v>68</v>
      </c>
      <c r="I6" s="81" t="s">
        <v>64</v>
      </c>
      <c r="J6" s="81" t="s">
        <v>67</v>
      </c>
      <c r="K6" s="81" t="s">
        <v>68</v>
      </c>
    </row>
    <row r="7" s="77" customFormat="1" ht="30" customHeight="1" spans="1:11">
      <c r="A7" s="82"/>
      <c r="B7" s="83"/>
      <c r="C7" s="84"/>
      <c r="D7" s="84"/>
      <c r="E7" s="84"/>
      <c r="F7" s="84"/>
      <c r="G7" s="84"/>
      <c r="H7" s="84"/>
      <c r="I7" s="94"/>
      <c r="J7" s="81"/>
      <c r="K7" s="94"/>
    </row>
    <row r="8" s="77" customFormat="1" ht="30" customHeight="1" spans="1:11">
      <c r="A8" s="82"/>
      <c r="B8" s="83"/>
      <c r="C8" s="84"/>
      <c r="D8" s="84"/>
      <c r="E8" s="84"/>
      <c r="F8" s="84"/>
      <c r="G8" s="84"/>
      <c r="H8" s="84"/>
      <c r="I8" s="94"/>
      <c r="J8" s="81"/>
      <c r="K8" s="94"/>
    </row>
    <row r="9" s="77" customFormat="1" ht="30" customHeight="1" spans="1:11">
      <c r="A9" s="82"/>
      <c r="B9" s="83"/>
      <c r="C9" s="84"/>
      <c r="D9" s="84"/>
      <c r="E9" s="84"/>
      <c r="F9" s="84"/>
      <c r="G9" s="84"/>
      <c r="H9" s="84"/>
      <c r="I9" s="94"/>
      <c r="J9" s="81"/>
      <c r="K9" s="94"/>
    </row>
    <row r="10" s="77" customFormat="1" ht="30" customHeight="1" spans="1:11">
      <c r="A10" s="82"/>
      <c r="B10" s="85"/>
      <c r="C10" s="86"/>
      <c r="D10" s="86"/>
      <c r="E10" s="86"/>
      <c r="F10" s="86"/>
      <c r="G10" s="86"/>
      <c r="H10" s="86"/>
      <c r="I10" s="86"/>
      <c r="J10" s="81"/>
      <c r="K10" s="81"/>
    </row>
    <row r="11" customFormat="1" ht="30" customHeight="1" spans="1:11">
      <c r="A11" s="82"/>
      <c r="B11" s="87"/>
      <c r="C11" s="88"/>
      <c r="D11" s="88"/>
      <c r="E11" s="88"/>
      <c r="F11" s="88"/>
      <c r="G11" s="88"/>
      <c r="H11" s="88"/>
      <c r="I11" s="88"/>
      <c r="J11" s="95"/>
      <c r="K11" s="95"/>
    </row>
    <row r="12" customFormat="1" ht="30" customHeight="1" spans="1:11">
      <c r="A12" s="82"/>
      <c r="B12" s="89"/>
      <c r="C12" s="81"/>
      <c r="D12" s="81"/>
      <c r="E12" s="81"/>
      <c r="F12" s="81"/>
      <c r="G12" s="81"/>
      <c r="H12" s="81"/>
      <c r="I12" s="81"/>
      <c r="J12" s="81"/>
      <c r="K12" s="81"/>
    </row>
    <row r="13" customFormat="1" ht="30" customHeight="1" spans="1:11">
      <c r="A13" s="82"/>
      <c r="B13" s="85"/>
      <c r="C13" s="86"/>
      <c r="D13" s="86"/>
      <c r="E13" s="86"/>
      <c r="F13" s="86"/>
      <c r="G13" s="86"/>
      <c r="H13" s="86"/>
      <c r="I13" s="86"/>
      <c r="J13" s="81"/>
      <c r="K13" s="81"/>
    </row>
    <row r="14" ht="30" customHeight="1" spans="1:11">
      <c r="A14" s="82"/>
      <c r="B14" s="89"/>
      <c r="C14" s="81"/>
      <c r="D14" s="81"/>
      <c r="E14" s="81"/>
      <c r="F14" s="81"/>
      <c r="G14" s="81"/>
      <c r="H14" s="81"/>
      <c r="I14" s="86"/>
      <c r="J14" s="81"/>
      <c r="K14" s="81"/>
    </row>
    <row r="15" ht="30" customHeight="1" spans="1:11">
      <c r="A15" s="82"/>
      <c r="B15" s="85"/>
      <c r="C15" s="86"/>
      <c r="D15" s="86"/>
      <c r="E15" s="86"/>
      <c r="F15" s="86"/>
      <c r="G15" s="86"/>
      <c r="H15" s="86"/>
      <c r="I15" s="86"/>
      <c r="J15" s="81"/>
      <c r="K15" s="81"/>
    </row>
    <row r="16" ht="30" customHeight="1" spans="1:11">
      <c r="A16" s="82"/>
      <c r="B16" s="85"/>
      <c r="C16" s="86"/>
      <c r="D16" s="86"/>
      <c r="E16" s="86"/>
      <c r="F16" s="86"/>
      <c r="G16" s="86"/>
      <c r="H16" s="86"/>
      <c r="I16" s="86"/>
      <c r="J16" s="81"/>
      <c r="K16" s="81"/>
    </row>
    <row r="17" ht="30" customHeight="1" spans="1:11">
      <c r="A17" s="90" t="s">
        <v>69</v>
      </c>
      <c r="B17" s="91"/>
      <c r="C17" s="84"/>
      <c r="D17" s="84"/>
      <c r="E17" s="84"/>
      <c r="F17" s="84"/>
      <c r="G17" s="84"/>
      <c r="H17" s="84"/>
      <c r="I17" s="84"/>
      <c r="J17" s="94"/>
      <c r="K17" s="9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H7" sqref="H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60" t="s">
        <v>149</v>
      </c>
      <c r="B1" s="61"/>
      <c r="C1" s="61"/>
      <c r="D1" s="61"/>
      <c r="E1" s="61"/>
      <c r="F1" s="61"/>
    </row>
    <row r="2" ht="22.5" spans="1:8">
      <c r="A2" s="62" t="s">
        <v>150</v>
      </c>
      <c r="B2" s="62"/>
      <c r="C2" s="62"/>
      <c r="D2" s="62"/>
      <c r="E2" s="62"/>
      <c r="F2" s="62"/>
      <c r="G2" s="62"/>
      <c r="H2" s="62"/>
    </row>
    <row r="3" ht="20.25" customHeight="1" spans="1:8">
      <c r="A3" s="63"/>
      <c r="B3" s="64"/>
      <c r="C3" s="64"/>
      <c r="D3" s="64"/>
      <c r="E3" s="64"/>
      <c r="F3" s="64"/>
      <c r="G3" s="65" t="s">
        <v>2</v>
      </c>
      <c r="H3" s="65"/>
    </row>
    <row r="4" ht="21" customHeight="1" spans="1:8">
      <c r="A4" s="66" t="s">
        <v>151</v>
      </c>
      <c r="B4" s="67" t="s">
        <v>152</v>
      </c>
      <c r="C4" s="68" t="s">
        <v>153</v>
      </c>
      <c r="D4" s="68"/>
      <c r="E4" s="69" t="s">
        <v>154</v>
      </c>
      <c r="F4" s="37" t="s">
        <v>155</v>
      </c>
      <c r="G4" s="69" t="s">
        <v>156</v>
      </c>
      <c r="H4" s="69" t="s">
        <v>157</v>
      </c>
    </row>
    <row r="5" ht="21" customHeight="1" spans="1:8">
      <c r="A5" s="66"/>
      <c r="B5" s="67"/>
      <c r="C5" s="37" t="s">
        <v>158</v>
      </c>
      <c r="D5" s="37" t="s">
        <v>159</v>
      </c>
      <c r="E5" s="69"/>
      <c r="F5" s="37"/>
      <c r="G5" s="69"/>
      <c r="H5" s="69"/>
    </row>
    <row r="6" ht="27.75" customHeight="1" spans="1:8">
      <c r="A6" s="70" t="s">
        <v>69</v>
      </c>
      <c r="B6" s="71">
        <v>6.64</v>
      </c>
      <c r="C6" s="71">
        <v>6.64</v>
      </c>
      <c r="D6" s="71"/>
      <c r="E6" s="34"/>
      <c r="F6" s="70"/>
      <c r="G6" s="70" t="s">
        <v>160</v>
      </c>
      <c r="H6" s="70" t="s">
        <v>160</v>
      </c>
    </row>
    <row r="7" ht="79" customHeight="1" spans="1:8">
      <c r="A7" s="43" t="s">
        <v>161</v>
      </c>
      <c r="B7" s="44">
        <v>6.64</v>
      </c>
      <c r="C7" s="44">
        <v>6.64</v>
      </c>
      <c r="D7" s="41"/>
      <c r="E7" s="34" t="s">
        <v>80</v>
      </c>
      <c r="F7" s="70" t="s">
        <v>162</v>
      </c>
      <c r="G7" s="72" t="s">
        <v>163</v>
      </c>
      <c r="H7" s="73" t="s">
        <v>164</v>
      </c>
    </row>
    <row r="8" ht="30" customHeight="1" spans="1:8">
      <c r="A8" s="73"/>
      <c r="B8" s="74"/>
      <c r="C8" s="74"/>
      <c r="D8" s="74"/>
      <c r="E8" s="75"/>
      <c r="F8" s="76"/>
      <c r="G8" s="76"/>
      <c r="H8" s="76"/>
    </row>
    <row r="9" ht="30" customHeight="1" spans="1:8">
      <c r="A9" s="73"/>
      <c r="B9" s="74"/>
      <c r="C9" s="74"/>
      <c r="D9" s="74"/>
      <c r="E9" s="75"/>
      <c r="F9" s="76"/>
      <c r="G9" s="76"/>
      <c r="H9" s="76"/>
    </row>
    <row r="10" ht="30" customHeight="1" spans="1:8">
      <c r="A10" s="73"/>
      <c r="B10" s="74"/>
      <c r="C10" s="74"/>
      <c r="D10" s="74"/>
      <c r="E10" s="75"/>
      <c r="F10" s="76"/>
      <c r="G10" s="76"/>
      <c r="H10" s="76"/>
    </row>
    <row r="11" ht="30" customHeight="1" spans="1:8">
      <c r="A11" s="73"/>
      <c r="B11" s="74"/>
      <c r="C11" s="74"/>
      <c r="D11" s="74"/>
      <c r="E11" s="75"/>
      <c r="F11" s="76"/>
      <c r="G11" s="76"/>
      <c r="H11" s="76"/>
    </row>
    <row r="12" ht="30" customHeight="1" spans="1:8">
      <c r="A12" s="73"/>
      <c r="B12" s="74"/>
      <c r="C12" s="74"/>
      <c r="D12" s="74"/>
      <c r="E12" s="75"/>
      <c r="F12" s="76"/>
      <c r="G12" s="76"/>
      <c r="H12" s="76"/>
    </row>
    <row r="13" ht="30" customHeight="1" spans="1:8">
      <c r="A13" s="73"/>
      <c r="B13" s="74"/>
      <c r="C13" s="74"/>
      <c r="D13" s="74"/>
      <c r="E13" s="75"/>
      <c r="F13" s="76"/>
      <c r="G13" s="76"/>
      <c r="H13" s="76"/>
    </row>
    <row r="14" ht="30" customHeight="1" spans="1:8">
      <c r="A14" s="73"/>
      <c r="B14" s="74"/>
      <c r="C14" s="74"/>
      <c r="D14" s="74"/>
      <c r="E14" s="75"/>
      <c r="F14" s="76"/>
      <c r="G14" s="76"/>
      <c r="H14" s="76"/>
    </row>
    <row r="15" ht="30" customHeight="1" spans="1:8">
      <c r="A15" s="73"/>
      <c r="B15" s="74"/>
      <c r="C15" s="74"/>
      <c r="D15" s="74"/>
      <c r="E15" s="75"/>
      <c r="F15" s="76"/>
      <c r="G15" s="76"/>
      <c r="H15" s="76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WYX</cp:lastModifiedBy>
  <dcterms:created xsi:type="dcterms:W3CDTF">1996-12-17T01:32:00Z</dcterms:created>
  <cp:lastPrinted>2019-03-08T08:00:00Z</cp:lastPrinted>
  <dcterms:modified xsi:type="dcterms:W3CDTF">2020-05-27T02:10:31Z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