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3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<sst xmlns="http://schemas.openxmlformats.org/spreadsheetml/2006/main" count="346" uniqueCount="197">
  <si>
    <t>表1</t>
  </si>
  <si>
    <t>孝义市委统战部2020年部门收支总表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</si>
  <si>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</si>
  <si>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</si>
  <si>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</si>
  <si>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</si>
  <si>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</si>
  <si>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</si>
  <si>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</si>
  <si>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</si>
  <si>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</si>
  <si>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</si>
  <si>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</si>
  <si>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</si>
  <si>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</si>
  <si>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</si>
  <si>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</si>
  <si>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</si>
  <si>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</si>
  <si>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</si>
  <si>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</si>
  <si>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</si>
  <si>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</si>
  <si>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</si>
  <si>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</si>
  <si>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</si>
  <si>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</si>
  <si>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</si>
  <si>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</si>
  <si>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</si>
  <si>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</si>
  <si>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</si>
  <si>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</si>
  <si>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</si>
  <si>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</si>
  <si>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</si>
  <si>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</si>
  <si>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</si>
  <si>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</si>
  <si>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孝义市委统战部2020年部门收入总表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</si>
  <si>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</si>
  <si>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</si>
  <si>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</si>
  <si>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</si>
  <si>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</si>
  <si>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</si>
  <si>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</si>
  <si>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</si>
  <si>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</si>
  <si>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20134</t>
  </si>
  <si>
    <t xml:space="preserve">  统战事务</t>
  </si>
  <si>
    <t>2013401</t>
  </si>
  <si>
    <t xml:space="preserve">    行政运行（统战事务）</t>
  </si>
  <si>
    <t>2013450</t>
  </si>
  <si>
    <t xml:space="preserve">    事业运行（统战事务）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</si>
  <si>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</si>
  <si>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</si>
  <si>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</si>
  <si>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</si>
  <si>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</si>
  <si>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</si>
  <si>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</si>
  <si>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</si>
  <si>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</si>
  <si>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</si>
  <si>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</si>
  <si>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</si>
  <si>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</si>
  <si>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</si>
  <si>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</si>
  <si>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</si>
  <si>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</si>
  <si>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</si>
  <si>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</si>
  <si>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</si>
  <si>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</si>
  <si>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</si>
  <si>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</si>
  <si>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</si>
  <si>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</si>
  <si>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</si>
  <si>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孝义市委统战部2020年部门支出总表</t>
  </si>
  <si>
    <t>基本支出</t>
  </si>
  <si>
    <t>项目支出</t>
  </si>
  <si>
    <t>表4</t>
  </si>
  <si>
    <t>孝义市委统战部2020年财政拨款收支总表</t>
  </si>
  <si>
    <t>小计</t>
  </si>
  <si>
    <t>政府性基金预算</t>
  </si>
  <si>
    <t>表5</t>
  </si>
  <si>
    <t>孝义市委统战部2020年一般公共预算支出表</t>
  </si>
  <si>
    <t>2019年预算数</t>
  </si>
  <si>
    <t>2020年预算数</t>
  </si>
  <si>
    <t>2020年预算数比2019年预算数增减%</t>
  </si>
  <si>
    <t>表6</t>
  </si>
  <si>
    <t>孝义市委统战部2020年一般公共预算基本支出经济科目表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</si>
  <si>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</si>
  <si>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</si>
  <si>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</si>
  <si>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</si>
  <si>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</si>
  <si>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</si>
  <si>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</si>
  <si>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</si>
  <si>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</si>
  <si>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</si>
  <si>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</si>
  <si>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</si>
  <si>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</si>
  <si>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</si>
  <si>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</si>
  <si>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</si>
  <si>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</si>
  <si>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</si>
  <si>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</si>
  <si>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</si>
  <si>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</si>
  <si>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</si>
  <si>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</si>
  <si>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</si>
  <si>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</si>
  <si>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</si>
  <si>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</si>
  <si>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</si>
  <si>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</si>
  <si>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</si>
  <si>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</si>
  <si>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</si>
  <si>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</si>
  <si>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</si>
  <si>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</si>
  <si>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</si>
  <si>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</si>
  <si>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</si>
  <si>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</si>
  <si>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</si>
  <si>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</si>
  <si>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</si>
  <si>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</si>
  <si>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</si>
  <si>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</si>
  <si>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</si>
  <si>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</si>
  <si>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</si>
  <si>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</si>
  <si>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</si>
  <si>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</si>
  <si>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</si>
  <si>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</si>
  <si>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</si>
  <si>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</si>
  <si>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孝义市委统战部2020年一般公共预算“三公”经费支出情况统计表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</si>
  <si>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</si>
  <si>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</si>
  <si>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</si>
  <si>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</si>
  <si>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</si>
  <si>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</si>
  <si>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</si>
  <si>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</si>
  <si>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孝义市委统战部2020年政府性基金预算支出表</t>
  </si>
  <si>
    <t>2020年预算比2019年预算数增减</t>
  </si>
  <si>
    <t>合      计</t>
  </si>
  <si>
    <t>表9</t>
  </si>
  <si>
    <t>孝义市委统战部2020年一般公共预算重点项目绩效目标表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</si>
  <si>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</si>
  <si>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</si>
  <si>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</si>
  <si>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</si>
  <si>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</si>
  <si>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</si>
  <si>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</si>
  <si>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</si>
  <si>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</si>
  <si>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</si>
  <si>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</si>
  <si>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孝义市委统战部2020年政府采购预算表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</si>
  <si>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</si>
  <si>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</si>
  <si>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</si>
  <si>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</si>
  <si>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</si>
  <si>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</si>
  <si>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</si>
  <si>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</si>
  <si>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</si>
  <si>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</si>
  <si>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</si>
  <si>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</si>
  <si>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</si>
  <si>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</si>
  <si>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</si>
  <si>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</si>
  <si>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孝义市委统战部2020年政府购买服务支出预算表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</si>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</sst>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2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5" fillId="19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177" fontId="10" fillId="0" borderId="0" xfId="0" applyNumberFormat="1" applyFont="1" applyAlignment="1" applyProtection="1">
      <alignment horizontal="right"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16" sqref="G16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95" customWidth="1"/>
    <col min="5" max="5" width="34.125" style="60" customWidth="1"/>
    <col min="6" max="8" width="10.25" style="95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0"/>
      <c r="F1" s="111"/>
      <c r="G1" s="111"/>
      <c r="H1" s="129"/>
    </row>
    <row r="2" ht="18.75" customHeight="1" spans="1:8">
      <c r="A2" s="113"/>
      <c r="B2" s="113"/>
      <c r="C2" s="113"/>
      <c r="D2" s="111"/>
      <c r="E2" s="110"/>
      <c r="F2" s="111"/>
      <c r="G2" s="111"/>
      <c r="H2" s="129"/>
    </row>
    <row r="3" ht="21" customHeight="1" spans="1:8">
      <c r="A3" s="76" t="s">
        <v>1</v>
      </c>
      <c r="B3" s="76"/>
      <c r="C3" s="76"/>
      <c r="D3" s="114"/>
      <c r="E3" s="76"/>
      <c r="F3" s="114"/>
      <c r="G3" s="114"/>
      <c r="H3" s="114"/>
    </row>
    <row r="4" ht="14.25" customHeight="1" spans="1:8">
      <c r="A4" s="115"/>
      <c r="B4" s="115"/>
      <c r="C4" s="115"/>
      <c r="D4" s="116"/>
      <c r="E4" s="115"/>
      <c r="F4" s="116"/>
      <c r="G4" s="116"/>
      <c r="H4" s="130" t="s">
        <v>2</v>
      </c>
    </row>
    <row r="5" ht="24" customHeight="1" spans="1:8">
      <c r="A5" s="142" t="s">
        <v>3</v>
      </c>
      <c r="B5" s="63"/>
      <c r="C5" s="63"/>
      <c r="D5" s="100"/>
      <c r="E5" s="142" t="s">
        <v>4</v>
      </c>
      <c r="F5" s="100"/>
      <c r="G5" s="100"/>
      <c r="H5" s="100"/>
    </row>
    <row r="6" ht="24" customHeight="1" spans="1:8">
      <c r="A6" s="143" t="s">
        <v>5</v>
      </c>
      <c r="B6" s="119" t="s">
        <v>6</v>
      </c>
      <c r="C6" s="132"/>
      <c r="D6" s="133"/>
      <c r="E6" s="134" t="s">
        <v>7</v>
      </c>
      <c r="F6" s="135" t="s">
        <v>6</v>
      </c>
      <c r="G6" s="136"/>
      <c r="H6" s="133"/>
    </row>
    <row r="7" ht="48.75" customHeight="1" spans="1:8">
      <c r="A7" s="137"/>
      <c r="B7" s="138" t="s">
        <v>8</v>
      </c>
      <c r="C7" s="138" t="s">
        <v>9</v>
      </c>
      <c r="D7" s="126" t="s">
        <v>10</v>
      </c>
      <c r="E7" s="139"/>
      <c r="F7" s="126" t="s">
        <v>8</v>
      </c>
      <c r="G7" s="126" t="s">
        <v>9</v>
      </c>
      <c r="H7" s="126" t="s">
        <v>10</v>
      </c>
    </row>
    <row r="8" ht="24" customHeight="1" spans="1:8">
      <c r="A8" s="67" t="s">
        <v>11</v>
      </c>
      <c r="B8" s="67">
        <v>162.81</v>
      </c>
      <c r="C8" s="67">
        <v>182.99</v>
      </c>
      <c r="D8" s="109">
        <f>(C8-B8)/B8*100</f>
        <v>12.3948160432406</v>
      </c>
      <c r="E8" s="65" t="s">
        <v>12</v>
      </c>
      <c r="F8" s="102">
        <v>136.43</v>
      </c>
      <c r="G8" s="102">
        <v>146.73</v>
      </c>
      <c r="H8" s="109">
        <f>(G8-F8)/F8*100</f>
        <v>7.5496591658726</v>
      </c>
    </row>
    <row r="9" ht="24" customHeight="1" spans="1:8">
      <c r="A9" s="67" t="s">
        <v>13</v>
      </c>
      <c r="B9" s="67"/>
      <c r="C9" s="67"/>
      <c r="D9" s="109"/>
      <c r="E9" s="65" t="s">
        <v>14</v>
      </c>
      <c r="F9" s="102"/>
      <c r="G9" s="102"/>
      <c r="H9" s="109"/>
    </row>
    <row r="10" ht="24" customHeight="1" spans="1:8">
      <c r="A10" s="67" t="s">
        <v>15</v>
      </c>
      <c r="B10" s="67"/>
      <c r="C10" s="67"/>
      <c r="D10" s="104"/>
      <c r="E10" s="65" t="s">
        <v>16</v>
      </c>
      <c r="F10" s="102"/>
      <c r="G10" s="102"/>
      <c r="H10" s="109"/>
    </row>
    <row r="11" ht="24" customHeight="1" spans="1:8">
      <c r="A11" s="67" t="s">
        <v>17</v>
      </c>
      <c r="B11" s="67"/>
      <c r="C11" s="67"/>
      <c r="D11" s="104"/>
      <c r="E11" s="67" t="s">
        <v>18</v>
      </c>
      <c r="F11" s="104"/>
      <c r="G11" s="104"/>
      <c r="H11" s="109"/>
    </row>
    <row r="12" ht="24" customHeight="1" spans="1:8">
      <c r="A12" s="67"/>
      <c r="B12" s="67"/>
      <c r="C12" s="67"/>
      <c r="D12" s="104"/>
      <c r="E12" s="65" t="s">
        <v>19</v>
      </c>
      <c r="F12" s="102"/>
      <c r="G12" s="102"/>
      <c r="H12" s="109"/>
    </row>
    <row r="13" ht="24" customHeight="1" spans="1:8">
      <c r="A13" s="67"/>
      <c r="B13" s="67"/>
      <c r="C13" s="67"/>
      <c r="D13" s="104"/>
      <c r="E13" s="65" t="s">
        <v>20</v>
      </c>
      <c r="F13" s="102"/>
      <c r="G13" s="102"/>
      <c r="H13" s="109"/>
    </row>
    <row r="14" ht="24" customHeight="1" spans="1:8">
      <c r="A14" s="67"/>
      <c r="B14" s="67"/>
      <c r="C14" s="67"/>
      <c r="D14" s="104"/>
      <c r="E14" s="67" t="s">
        <v>21</v>
      </c>
      <c r="F14" s="104"/>
      <c r="G14" s="104"/>
      <c r="H14" s="104"/>
    </row>
    <row r="15" ht="24" customHeight="1" spans="1:8">
      <c r="A15" s="67"/>
      <c r="B15" s="67"/>
      <c r="C15" s="67"/>
      <c r="D15" s="104"/>
      <c r="E15" s="67" t="s">
        <v>22</v>
      </c>
      <c r="F15" s="140">
        <v>14.74</v>
      </c>
      <c r="G15" s="140">
        <v>16.97</v>
      </c>
      <c r="H15" s="109">
        <f>(G15-F15)/F15*100</f>
        <v>15.1289009497965</v>
      </c>
    </row>
    <row r="16" ht="24" customHeight="1" spans="1:8">
      <c r="A16" s="67"/>
      <c r="B16" s="67"/>
      <c r="C16" s="67"/>
      <c r="D16" s="104"/>
      <c r="E16" s="65" t="s">
        <v>23</v>
      </c>
      <c r="F16" s="141">
        <v>5.75</v>
      </c>
      <c r="G16" s="141">
        <v>7.74</v>
      </c>
      <c r="H16" s="109">
        <f>(G16-F16)/F16*100</f>
        <v>34.6086956521739</v>
      </c>
    </row>
    <row r="17" ht="24" customHeight="1" spans="1:8">
      <c r="A17" s="67"/>
      <c r="B17" s="67"/>
      <c r="C17" s="67"/>
      <c r="D17" s="104"/>
      <c r="E17" s="65" t="s">
        <v>24</v>
      </c>
      <c r="F17" s="141"/>
      <c r="G17" s="141"/>
      <c r="H17" s="104"/>
    </row>
    <row r="18" ht="24" customHeight="1" spans="1:8">
      <c r="A18" s="67"/>
      <c r="B18" s="67"/>
      <c r="C18" s="67"/>
      <c r="D18" s="104"/>
      <c r="E18" s="67" t="s">
        <v>25</v>
      </c>
      <c r="F18" s="140"/>
      <c r="G18" s="140"/>
      <c r="H18" s="104"/>
    </row>
    <row r="19" ht="24" customHeight="1" spans="1:8">
      <c r="A19" s="67"/>
      <c r="B19" s="67"/>
      <c r="C19" s="67"/>
      <c r="D19" s="104"/>
      <c r="E19" s="67" t="s">
        <v>26</v>
      </c>
      <c r="F19" s="104"/>
      <c r="G19" s="104"/>
      <c r="H19" s="104"/>
    </row>
    <row r="20" ht="24" customHeight="1" spans="1:8">
      <c r="A20" s="67"/>
      <c r="B20" s="67"/>
      <c r="C20" s="67"/>
      <c r="D20" s="104"/>
      <c r="E20" s="67" t="s">
        <v>27</v>
      </c>
      <c r="F20" s="104"/>
      <c r="G20" s="104"/>
      <c r="H20" s="104"/>
    </row>
    <row r="21" ht="24" customHeight="1" spans="1:8">
      <c r="A21" s="67"/>
      <c r="B21" s="67"/>
      <c r="C21" s="67"/>
      <c r="D21" s="104"/>
      <c r="E21" s="67" t="s">
        <v>28</v>
      </c>
      <c r="F21" s="104"/>
      <c r="G21" s="104"/>
      <c r="H21" s="104"/>
    </row>
    <row r="22" ht="24" customHeight="1" spans="1:8">
      <c r="A22" s="67"/>
      <c r="B22" s="67"/>
      <c r="C22" s="67"/>
      <c r="D22" s="104"/>
      <c r="E22" s="67" t="s">
        <v>29</v>
      </c>
      <c r="F22" s="104"/>
      <c r="G22" s="104"/>
      <c r="H22" s="104"/>
    </row>
    <row r="23" ht="24" customHeight="1" spans="1:8">
      <c r="A23" s="67"/>
      <c r="B23" s="67"/>
      <c r="C23" s="67"/>
      <c r="D23" s="104"/>
      <c r="E23" s="67" t="s">
        <v>30</v>
      </c>
      <c r="F23" s="104"/>
      <c r="G23" s="104"/>
      <c r="H23" s="104"/>
    </row>
    <row r="24" ht="24" customHeight="1" spans="1:8">
      <c r="A24" s="67"/>
      <c r="B24" s="67"/>
      <c r="C24" s="67"/>
      <c r="D24" s="104"/>
      <c r="E24" s="67" t="s">
        <v>31</v>
      </c>
      <c r="F24" s="104"/>
      <c r="G24" s="104"/>
      <c r="H24" s="104"/>
    </row>
    <row r="25" ht="24" customHeight="1" spans="1:8">
      <c r="A25" s="67"/>
      <c r="B25" s="67"/>
      <c r="C25" s="67"/>
      <c r="D25" s="104"/>
      <c r="E25" s="67" t="s">
        <v>32</v>
      </c>
      <c r="F25" s="104">
        <v>5.89</v>
      </c>
      <c r="G25" s="104">
        <v>11.55</v>
      </c>
      <c r="H25" s="109">
        <f>(G25-F25)/F25*100</f>
        <v>96.0950764006791</v>
      </c>
    </row>
    <row r="26" ht="24" customHeight="1" spans="1:8">
      <c r="A26" s="67"/>
      <c r="B26" s="67"/>
      <c r="C26" s="67"/>
      <c r="D26" s="104"/>
      <c r="E26" s="67" t="s">
        <v>33</v>
      </c>
      <c r="F26" s="104"/>
      <c r="G26" s="104"/>
      <c r="H26" s="104"/>
    </row>
    <row r="27" ht="24" customHeight="1" spans="1:8">
      <c r="A27" s="67"/>
      <c r="B27" s="67"/>
      <c r="C27" s="67"/>
      <c r="D27" s="104"/>
      <c r="E27" s="67" t="s">
        <v>34</v>
      </c>
      <c r="F27" s="104"/>
      <c r="G27" s="104"/>
      <c r="H27" s="104"/>
    </row>
    <row r="28" ht="24" customHeight="1" spans="1:8">
      <c r="A28" s="67"/>
      <c r="B28" s="67"/>
      <c r="C28" s="67"/>
      <c r="D28" s="104"/>
      <c r="E28" s="67" t="s">
        <v>35</v>
      </c>
      <c r="F28" s="93"/>
      <c r="G28" s="93"/>
      <c r="H28" s="104"/>
    </row>
    <row r="29" ht="24" customHeight="1" spans="1:8">
      <c r="A29" s="63" t="s">
        <v>36</v>
      </c>
      <c r="B29" s="63">
        <v>162.81</v>
      </c>
      <c r="C29" s="63">
        <v>182.99</v>
      </c>
      <c r="D29" s="109">
        <v>12.39</v>
      </c>
      <c r="E29" s="63" t="s">
        <v>37</v>
      </c>
      <c r="F29" s="100">
        <v>162.81</v>
      </c>
      <c r="G29" s="100">
        <v>182.99</v>
      </c>
      <c r="H29" s="104">
        <v>12.39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7" sqref="A27"/>
    </sheetView>
  </sheetViews>
  <sheetFormatPr defaultColWidth="6.875" defaultRowHeight="11.25" outlineLevelCol="6"/>
  <cols>
    <col min="1" max="1" width="14.125" style="60" customWidth="1"/>
    <col min="2" max="2" width="31" style="60" customWidth="1"/>
    <col min="3" max="5" width="14.625" style="95" customWidth="1"/>
    <col min="6" max="6" width="12" style="95" customWidth="1"/>
    <col min="7" max="7" width="15.625" style="95" customWidth="1"/>
    <col min="8" max="16384" width="6.875" style="60"/>
  </cols>
  <sheetData>
    <row r="1" ht="10" customHeight="1" spans="1:7">
      <c r="A1" s="44" t="s">
        <v>38</v>
      </c>
      <c r="B1" s="45"/>
      <c r="C1" s="96"/>
      <c r="D1" s="107"/>
      <c r="E1" s="107"/>
      <c r="F1" s="107"/>
      <c r="G1" s="107"/>
    </row>
    <row r="2" ht="29.25" customHeight="1" spans="1:7">
      <c r="A2" s="61" t="s">
        <v>39</v>
      </c>
      <c r="B2" s="61"/>
      <c r="C2" s="97"/>
      <c r="D2" s="97"/>
      <c r="E2" s="97"/>
      <c r="F2" s="97"/>
      <c r="G2" s="97"/>
    </row>
    <row r="3" ht="10" customHeight="1" spans="1:7">
      <c r="A3" s="62"/>
      <c r="B3" s="62"/>
      <c r="C3" s="117"/>
      <c r="D3" s="117"/>
      <c r="E3" s="117"/>
      <c r="F3" s="117"/>
      <c r="G3" s="118" t="s">
        <v>2</v>
      </c>
    </row>
    <row r="4" ht="26.25" customHeight="1" spans="1:7">
      <c r="A4" s="63" t="s">
        <v>40</v>
      </c>
      <c r="B4" s="63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59" customFormat="1" ht="22" customHeight="1" spans="1:7">
      <c r="A5" s="63" t="s">
        <v>45</v>
      </c>
      <c r="B5" s="63" t="s">
        <v>46</v>
      </c>
      <c r="C5" s="127"/>
      <c r="D5" s="126"/>
      <c r="E5" s="126"/>
      <c r="F5" s="126"/>
      <c r="G5" s="127"/>
    </row>
    <row r="6" s="59" customFormat="1" ht="24" customHeight="1" spans="1:7">
      <c r="A6" s="64" t="s">
        <v>47</v>
      </c>
      <c r="B6" s="128" t="s">
        <v>48</v>
      </c>
      <c r="C6" s="102">
        <v>146.73</v>
      </c>
      <c r="D6" s="109">
        <v>146.73</v>
      </c>
      <c r="E6" s="109"/>
      <c r="F6" s="109"/>
      <c r="G6" s="109"/>
    </row>
    <row r="7" s="59" customFormat="1" ht="24" customHeight="1" spans="1:7">
      <c r="A7" s="64" t="s">
        <v>49</v>
      </c>
      <c r="B7" s="101" t="s">
        <v>50</v>
      </c>
      <c r="C7" s="102">
        <v>146.73</v>
      </c>
      <c r="D7" s="109">
        <v>146.73</v>
      </c>
      <c r="E7" s="109"/>
      <c r="F7" s="109"/>
      <c r="G7" s="109"/>
    </row>
    <row r="8" s="59" customFormat="1" ht="24" customHeight="1" spans="1:7">
      <c r="A8" s="64" t="s">
        <v>51</v>
      </c>
      <c r="B8" s="101" t="s">
        <v>52</v>
      </c>
      <c r="C8" s="102">
        <v>96.07</v>
      </c>
      <c r="D8" s="109">
        <v>96.07</v>
      </c>
      <c r="E8" s="109"/>
      <c r="F8" s="109"/>
      <c r="G8" s="109"/>
    </row>
    <row r="9" s="59" customFormat="1" ht="24" customHeight="1" spans="1:7">
      <c r="A9" s="64" t="s">
        <v>53</v>
      </c>
      <c r="B9" s="101" t="s">
        <v>54</v>
      </c>
      <c r="C9" s="102">
        <v>50.66</v>
      </c>
      <c r="D9" s="109">
        <v>50.66</v>
      </c>
      <c r="E9" s="109"/>
      <c r="F9" s="109"/>
      <c r="G9" s="109"/>
    </row>
    <row r="10" s="59" customFormat="1" ht="24" customHeight="1" spans="1:7">
      <c r="A10" s="64" t="s">
        <v>55</v>
      </c>
      <c r="B10" s="101" t="s">
        <v>56</v>
      </c>
      <c r="C10" s="102">
        <v>16.97</v>
      </c>
      <c r="D10" s="109">
        <v>16.97</v>
      </c>
      <c r="E10" s="109"/>
      <c r="F10" s="109"/>
      <c r="G10" s="109"/>
    </row>
    <row r="11" customFormat="1" ht="24" customHeight="1" spans="1:7">
      <c r="A11" s="64" t="s">
        <v>57</v>
      </c>
      <c r="B11" s="101" t="s">
        <v>58</v>
      </c>
      <c r="C11" s="124">
        <v>16.97</v>
      </c>
      <c r="D11" s="123">
        <v>16.97</v>
      </c>
      <c r="E11" s="123"/>
      <c r="F11" s="123"/>
      <c r="G11" s="123"/>
    </row>
    <row r="12" customFormat="1" ht="24" customHeight="1" spans="1:7">
      <c r="A12" s="64" t="s">
        <v>59</v>
      </c>
      <c r="B12" s="101" t="s">
        <v>60</v>
      </c>
      <c r="C12" s="124">
        <v>1.57</v>
      </c>
      <c r="D12" s="123">
        <v>1.57</v>
      </c>
      <c r="E12" s="123"/>
      <c r="F12" s="123"/>
      <c r="G12" s="123"/>
    </row>
    <row r="13" customFormat="1" ht="24" customHeight="1" spans="1:7">
      <c r="A13" s="64" t="s">
        <v>61</v>
      </c>
      <c r="B13" s="101" t="s">
        <v>62</v>
      </c>
      <c r="C13" s="104">
        <v>15.4</v>
      </c>
      <c r="D13" s="104">
        <v>15.4</v>
      </c>
      <c r="E13" s="104"/>
      <c r="F13" s="104"/>
      <c r="G13" s="104"/>
    </row>
    <row r="14" customFormat="1" ht="24" customHeight="1" spans="1:7">
      <c r="A14" s="64" t="s">
        <v>63</v>
      </c>
      <c r="B14" s="101" t="s">
        <v>64</v>
      </c>
      <c r="C14" s="102">
        <v>7.74</v>
      </c>
      <c r="D14" s="104">
        <v>7.74</v>
      </c>
      <c r="E14" s="104"/>
      <c r="F14" s="104"/>
      <c r="G14" s="104"/>
    </row>
    <row r="15" customFormat="1" ht="24" customHeight="1" spans="1:7">
      <c r="A15" s="64" t="s">
        <v>65</v>
      </c>
      <c r="B15" s="101" t="s">
        <v>66</v>
      </c>
      <c r="C15" s="102">
        <v>7.74</v>
      </c>
      <c r="D15" s="104">
        <v>7.74</v>
      </c>
      <c r="E15" s="104"/>
      <c r="F15" s="104"/>
      <c r="G15" s="104"/>
    </row>
    <row r="16" customFormat="1" ht="24" customHeight="1" spans="1:7">
      <c r="A16" s="64" t="s">
        <v>67</v>
      </c>
      <c r="B16" s="101" t="s">
        <v>68</v>
      </c>
      <c r="C16" s="102">
        <v>3.22</v>
      </c>
      <c r="D16" s="104">
        <v>3.22</v>
      </c>
      <c r="E16" s="104"/>
      <c r="F16" s="104"/>
      <c r="G16" s="104"/>
    </row>
    <row r="17" customFormat="1" ht="24" customHeight="1" spans="1:7">
      <c r="A17" s="64" t="s">
        <v>69</v>
      </c>
      <c r="B17" s="101" t="s">
        <v>70</v>
      </c>
      <c r="C17" s="102">
        <v>3.03</v>
      </c>
      <c r="D17" s="104">
        <v>3.03</v>
      </c>
      <c r="E17" s="104"/>
      <c r="F17" s="104"/>
      <c r="G17" s="104"/>
    </row>
    <row r="18" customFormat="1" ht="24" customHeight="1" spans="1:7">
      <c r="A18" s="64" t="s">
        <v>71</v>
      </c>
      <c r="B18" s="101" t="s">
        <v>72</v>
      </c>
      <c r="C18" s="102">
        <v>1.49</v>
      </c>
      <c r="D18" s="104">
        <v>1.49</v>
      </c>
      <c r="E18" s="104"/>
      <c r="F18" s="104"/>
      <c r="G18" s="104"/>
    </row>
    <row r="19" customFormat="1" ht="24" customHeight="1" spans="1:7">
      <c r="A19" s="64" t="s">
        <v>73</v>
      </c>
      <c r="B19" s="101" t="s">
        <v>74</v>
      </c>
      <c r="C19" s="102">
        <v>11.55</v>
      </c>
      <c r="D19" s="104">
        <v>11.55</v>
      </c>
      <c r="E19" s="104"/>
      <c r="F19" s="104"/>
      <c r="G19" s="104"/>
    </row>
    <row r="20" ht="24" customHeight="1" spans="1:7">
      <c r="A20" s="64" t="s">
        <v>75</v>
      </c>
      <c r="B20" s="101" t="s">
        <v>76</v>
      </c>
      <c r="C20" s="102">
        <v>11.55</v>
      </c>
      <c r="D20" s="104">
        <v>11.55</v>
      </c>
      <c r="E20" s="104"/>
      <c r="F20" s="104"/>
      <c r="G20" s="104"/>
    </row>
    <row r="21" ht="24" customHeight="1" spans="1:7">
      <c r="A21" s="64" t="s">
        <v>77</v>
      </c>
      <c r="B21" s="101" t="s">
        <v>78</v>
      </c>
      <c r="C21" s="102">
        <v>11.55</v>
      </c>
      <c r="D21" s="104">
        <v>11.55</v>
      </c>
      <c r="E21" s="104"/>
      <c r="F21" s="104"/>
      <c r="G21" s="104"/>
    </row>
    <row r="22" ht="24" customHeight="1" spans="1:7">
      <c r="A22" s="68" t="s">
        <v>79</v>
      </c>
      <c r="B22" s="69"/>
      <c r="C22" s="102">
        <f>C6+C10+C14+C19</f>
        <v>182.99</v>
      </c>
      <c r="D22" s="104">
        <v>182.99</v>
      </c>
      <c r="E22" s="104"/>
      <c r="F22" s="104"/>
      <c r="G22" s="10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432638888888889" bottom="0.314583333333333" header="0.236111111111111" footer="0.11805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0" workbookViewId="0">
      <selection activeCell="A27" sqref="A2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18.375" style="95" customWidth="1"/>
    <col min="4" max="4" width="20.5" style="95" customWidth="1"/>
    <col min="5" max="5" width="23" style="95" customWidth="1"/>
    <col min="6" max="16384" width="6.875" style="60"/>
  </cols>
  <sheetData>
    <row r="1" ht="22" customHeight="1" spans="1:5">
      <c r="A1" s="44" t="s">
        <v>80</v>
      </c>
      <c r="B1" s="45"/>
      <c r="C1" s="96"/>
      <c r="D1" s="107"/>
      <c r="E1" s="107"/>
    </row>
    <row r="2" ht="22" customHeight="1" spans="1:5">
      <c r="A2" s="45"/>
      <c r="B2" s="45"/>
      <c r="C2" s="96"/>
      <c r="D2" s="107"/>
      <c r="E2" s="107"/>
    </row>
    <row r="3" ht="22" customHeight="1" spans="1:5">
      <c r="A3" s="61" t="s">
        <v>81</v>
      </c>
      <c r="B3" s="61"/>
      <c r="C3" s="97"/>
      <c r="D3" s="97"/>
      <c r="E3" s="97"/>
    </row>
    <row r="4" ht="6" customHeight="1" spans="1:5">
      <c r="A4" s="62"/>
      <c r="B4" s="62"/>
      <c r="C4" s="117"/>
      <c r="D4" s="117"/>
      <c r="E4" s="118" t="s">
        <v>2</v>
      </c>
    </row>
    <row r="5" ht="22" customHeight="1" spans="1:5">
      <c r="A5" s="119" t="s">
        <v>40</v>
      </c>
      <c r="B5" s="120"/>
      <c r="C5" s="121" t="s">
        <v>37</v>
      </c>
      <c r="D5" s="121" t="s">
        <v>82</v>
      </c>
      <c r="E5" s="121" t="s">
        <v>83</v>
      </c>
    </row>
    <row r="6" s="59" customFormat="1" ht="22" customHeight="1" spans="1:5">
      <c r="A6" s="63" t="s">
        <v>45</v>
      </c>
      <c r="B6" s="63" t="s">
        <v>46</v>
      </c>
      <c r="C6" s="122"/>
      <c r="D6" s="122"/>
      <c r="E6" s="122"/>
    </row>
    <row r="7" s="59" customFormat="1" ht="22" customHeight="1" spans="1:5">
      <c r="A7" s="64" t="s">
        <v>47</v>
      </c>
      <c r="B7" s="101" t="s">
        <v>48</v>
      </c>
      <c r="C7" s="102">
        <v>146.73</v>
      </c>
      <c r="D7" s="109">
        <v>119.49</v>
      </c>
      <c r="E7" s="109">
        <v>27.24</v>
      </c>
    </row>
    <row r="8" s="59" customFormat="1" ht="22" customHeight="1" spans="1:5">
      <c r="A8" s="64" t="s">
        <v>49</v>
      </c>
      <c r="B8" s="101" t="s">
        <v>50</v>
      </c>
      <c r="C8" s="102">
        <v>146.73</v>
      </c>
      <c r="D8" s="109">
        <v>119.49</v>
      </c>
      <c r="E8" s="109">
        <v>27.24</v>
      </c>
    </row>
    <row r="9" s="59" customFormat="1" ht="22" customHeight="1" spans="1:5">
      <c r="A9" s="64" t="s">
        <v>51</v>
      </c>
      <c r="B9" s="101" t="s">
        <v>52</v>
      </c>
      <c r="C9" s="102">
        <v>96.07</v>
      </c>
      <c r="D9" s="109">
        <v>68.83</v>
      </c>
      <c r="E9" s="109">
        <v>27.24</v>
      </c>
    </row>
    <row r="10" s="59" customFormat="1" ht="22" customHeight="1" spans="1:5">
      <c r="A10" s="64" t="s">
        <v>53</v>
      </c>
      <c r="B10" s="101" t="s">
        <v>54</v>
      </c>
      <c r="C10" s="102">
        <v>50.66</v>
      </c>
      <c r="D10" s="109">
        <v>50.66</v>
      </c>
      <c r="E10" s="109"/>
    </row>
    <row r="11" customFormat="1" ht="22" customHeight="1" spans="1:5">
      <c r="A11" s="64" t="s">
        <v>55</v>
      </c>
      <c r="B11" s="101" t="s">
        <v>56</v>
      </c>
      <c r="C11" s="102">
        <v>16.97</v>
      </c>
      <c r="D11" s="109">
        <v>16.97</v>
      </c>
      <c r="E11" s="123"/>
    </row>
    <row r="12" customFormat="1" ht="22" customHeight="1" spans="1:5">
      <c r="A12" s="64" t="s">
        <v>57</v>
      </c>
      <c r="B12" s="101" t="s">
        <v>58</v>
      </c>
      <c r="C12" s="124">
        <v>16.97</v>
      </c>
      <c r="D12" s="123">
        <v>16.97</v>
      </c>
      <c r="E12" s="123"/>
    </row>
    <row r="13" customFormat="1" ht="22" customHeight="1" spans="1:5">
      <c r="A13" s="64" t="s">
        <v>59</v>
      </c>
      <c r="B13" s="101" t="s">
        <v>60</v>
      </c>
      <c r="C13" s="124">
        <v>1.57</v>
      </c>
      <c r="D13" s="123">
        <v>1.57</v>
      </c>
      <c r="E13" s="104"/>
    </row>
    <row r="14" customFormat="1" ht="22" customHeight="1" spans="1:5">
      <c r="A14" s="64" t="s">
        <v>61</v>
      </c>
      <c r="B14" s="101" t="s">
        <v>62</v>
      </c>
      <c r="C14" s="104">
        <v>15.4</v>
      </c>
      <c r="D14" s="104">
        <v>15.4</v>
      </c>
      <c r="E14" s="104"/>
    </row>
    <row r="15" ht="22" customHeight="1" spans="1:5">
      <c r="A15" s="64" t="s">
        <v>63</v>
      </c>
      <c r="B15" s="101" t="s">
        <v>64</v>
      </c>
      <c r="C15" s="102">
        <v>7.74</v>
      </c>
      <c r="D15" s="104">
        <v>7.74</v>
      </c>
      <c r="E15" s="104"/>
    </row>
    <row r="16" ht="22" customHeight="1" spans="1:5">
      <c r="A16" s="64" t="s">
        <v>65</v>
      </c>
      <c r="B16" s="101" t="s">
        <v>66</v>
      </c>
      <c r="C16" s="102">
        <v>7.74</v>
      </c>
      <c r="D16" s="104">
        <v>7.74</v>
      </c>
      <c r="E16" s="104"/>
    </row>
    <row r="17" ht="22" customHeight="1" spans="1:5">
      <c r="A17" s="64" t="s">
        <v>67</v>
      </c>
      <c r="B17" s="101" t="s">
        <v>68</v>
      </c>
      <c r="C17" s="102">
        <v>3.22</v>
      </c>
      <c r="D17" s="104">
        <v>3.22</v>
      </c>
      <c r="E17" s="104"/>
    </row>
    <row r="18" ht="22" customHeight="1" spans="1:5">
      <c r="A18" s="64" t="s">
        <v>69</v>
      </c>
      <c r="B18" s="101" t="s">
        <v>70</v>
      </c>
      <c r="C18" s="102">
        <v>3.03</v>
      </c>
      <c r="D18" s="104">
        <v>3.03</v>
      </c>
      <c r="E18" s="104"/>
    </row>
    <row r="19" ht="22" customHeight="1" spans="1:5">
      <c r="A19" s="64" t="s">
        <v>71</v>
      </c>
      <c r="B19" s="101" t="s">
        <v>72</v>
      </c>
      <c r="C19" s="102">
        <v>1.49</v>
      </c>
      <c r="D19" s="104">
        <v>1.49</v>
      </c>
      <c r="E19" s="104"/>
    </row>
    <row r="20" ht="22" customHeight="1" spans="1:5">
      <c r="A20" s="64" t="s">
        <v>73</v>
      </c>
      <c r="B20" s="101" t="s">
        <v>74</v>
      </c>
      <c r="C20" s="102">
        <v>11.55</v>
      </c>
      <c r="D20" s="104">
        <v>11.55</v>
      </c>
      <c r="E20" s="104"/>
    </row>
    <row r="21" ht="22" customHeight="1" spans="1:5">
      <c r="A21" s="64" t="s">
        <v>75</v>
      </c>
      <c r="B21" s="101" t="s">
        <v>76</v>
      </c>
      <c r="C21" s="102">
        <v>11.55</v>
      </c>
      <c r="D21" s="104">
        <v>11.55</v>
      </c>
      <c r="E21" s="104"/>
    </row>
    <row r="22" ht="22" customHeight="1" spans="1:5">
      <c r="A22" s="64" t="s">
        <v>77</v>
      </c>
      <c r="B22" s="101" t="s">
        <v>78</v>
      </c>
      <c r="C22" s="102">
        <v>11.55</v>
      </c>
      <c r="D22" s="104">
        <v>11.55</v>
      </c>
      <c r="E22" s="104"/>
    </row>
    <row r="23" ht="15" customHeight="1" spans="1:5">
      <c r="A23" s="68" t="s">
        <v>79</v>
      </c>
      <c r="B23" s="69"/>
      <c r="C23" s="102">
        <v>182.99</v>
      </c>
      <c r="D23" s="104">
        <v>155.75</v>
      </c>
      <c r="E23" s="104">
        <v>27.24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34" sqref="D34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5" customWidth="1"/>
    <col min="5" max="5" width="17.125" style="95" customWidth="1"/>
    <col min="6" max="6" width="17.125" style="60" customWidth="1"/>
    <col min="7" max="16384" width="6.875" style="60"/>
  </cols>
  <sheetData>
    <row r="1" ht="16.5" customHeight="1" spans="1:6">
      <c r="A1" s="62" t="s">
        <v>84</v>
      </c>
      <c r="B1" s="110"/>
      <c r="C1" s="110"/>
      <c r="D1" s="111"/>
      <c r="E1" s="111"/>
      <c r="F1" s="112"/>
    </row>
    <row r="2" ht="18.75" customHeight="1" spans="1:6">
      <c r="A2" s="113"/>
      <c r="B2" s="110"/>
      <c r="C2" s="110"/>
      <c r="D2" s="111"/>
      <c r="E2" s="111"/>
      <c r="F2" s="112"/>
    </row>
    <row r="3" ht="21" customHeight="1" spans="1:6">
      <c r="A3" s="76" t="s">
        <v>85</v>
      </c>
      <c r="B3" s="76"/>
      <c r="C3" s="76"/>
      <c r="D3" s="114"/>
      <c r="E3" s="114"/>
      <c r="F3" s="76"/>
    </row>
    <row r="4" ht="14.25" customHeight="1" spans="1:6">
      <c r="A4" s="115"/>
      <c r="B4" s="115"/>
      <c r="C4" s="115"/>
      <c r="D4" s="116"/>
      <c r="E4" s="116"/>
      <c r="F4" s="78" t="s">
        <v>2</v>
      </c>
    </row>
    <row r="5" ht="24" customHeight="1" spans="1:6">
      <c r="A5" s="142" t="s">
        <v>3</v>
      </c>
      <c r="B5" s="63"/>
      <c r="C5" s="142" t="s">
        <v>4</v>
      </c>
      <c r="D5" s="100"/>
      <c r="E5" s="100"/>
      <c r="F5" s="63"/>
    </row>
    <row r="6" ht="24" customHeight="1" spans="1:6">
      <c r="A6" s="142" t="s">
        <v>5</v>
      </c>
      <c r="B6" s="142" t="s">
        <v>6</v>
      </c>
      <c r="C6" s="63" t="s">
        <v>40</v>
      </c>
      <c r="D6" s="100" t="s">
        <v>6</v>
      </c>
      <c r="E6" s="100"/>
      <c r="F6" s="63"/>
    </row>
    <row r="7" ht="24" customHeight="1" spans="1:6">
      <c r="A7" s="63"/>
      <c r="B7" s="63"/>
      <c r="C7" s="63"/>
      <c r="D7" s="100" t="s">
        <v>86</v>
      </c>
      <c r="E7" s="100" t="s">
        <v>41</v>
      </c>
      <c r="F7" s="63" t="s">
        <v>87</v>
      </c>
    </row>
    <row r="8" ht="28.5" customHeight="1" spans="1:6">
      <c r="A8" s="67" t="s">
        <v>11</v>
      </c>
      <c r="B8" s="72">
        <v>182.99</v>
      </c>
      <c r="C8" s="65" t="s">
        <v>12</v>
      </c>
      <c r="D8" s="102">
        <v>146.73</v>
      </c>
      <c r="E8" s="102">
        <v>146.73</v>
      </c>
      <c r="F8" s="72"/>
    </row>
    <row r="9" ht="28.5" customHeight="1" spans="1:6">
      <c r="A9" s="67" t="s">
        <v>13</v>
      </c>
      <c r="B9" s="72"/>
      <c r="C9" s="65" t="s">
        <v>14</v>
      </c>
      <c r="D9" s="102"/>
      <c r="E9" s="102"/>
      <c r="F9" s="72"/>
    </row>
    <row r="10" ht="28.5" customHeight="1" spans="1:6">
      <c r="A10" s="67"/>
      <c r="B10" s="67"/>
      <c r="C10" s="65" t="s">
        <v>16</v>
      </c>
      <c r="D10" s="102"/>
      <c r="E10" s="102"/>
      <c r="F10" s="72"/>
    </row>
    <row r="11" ht="28.5" customHeight="1" spans="1:6">
      <c r="A11" s="67"/>
      <c r="B11" s="67"/>
      <c r="C11" s="67" t="s">
        <v>18</v>
      </c>
      <c r="D11" s="104"/>
      <c r="E11" s="104"/>
      <c r="F11" s="72"/>
    </row>
    <row r="12" ht="28.5" customHeight="1" spans="1:6">
      <c r="A12" s="67"/>
      <c r="B12" s="67"/>
      <c r="C12" s="65" t="s">
        <v>19</v>
      </c>
      <c r="D12" s="102"/>
      <c r="E12" s="102"/>
      <c r="F12" s="72"/>
    </row>
    <row r="13" ht="28.5" customHeight="1" spans="1:6">
      <c r="A13" s="67"/>
      <c r="B13" s="67"/>
      <c r="C13" s="65" t="s">
        <v>20</v>
      </c>
      <c r="D13" s="102"/>
      <c r="E13" s="102"/>
      <c r="F13" s="72"/>
    </row>
    <row r="14" ht="28.5" customHeight="1" spans="1:6">
      <c r="A14" s="67"/>
      <c r="B14" s="67"/>
      <c r="C14" s="67" t="s">
        <v>21</v>
      </c>
      <c r="D14" s="104"/>
      <c r="E14" s="104"/>
      <c r="F14" s="67"/>
    </row>
    <row r="15" ht="28.5" customHeight="1" spans="1:6">
      <c r="A15" s="67"/>
      <c r="B15" s="67"/>
      <c r="C15" s="67" t="s">
        <v>22</v>
      </c>
      <c r="D15" s="104">
        <v>16.97</v>
      </c>
      <c r="E15" s="104">
        <v>16.97</v>
      </c>
      <c r="F15" s="67"/>
    </row>
    <row r="16" ht="28.5" customHeight="1" spans="1:6">
      <c r="A16" s="67"/>
      <c r="B16" s="67"/>
      <c r="C16" s="65" t="s">
        <v>23</v>
      </c>
      <c r="D16" s="102">
        <v>7.74</v>
      </c>
      <c r="E16" s="102">
        <v>7.74</v>
      </c>
      <c r="F16" s="67"/>
    </row>
    <row r="17" ht="28.5" customHeight="1" spans="1:6">
      <c r="A17" s="67"/>
      <c r="B17" s="67"/>
      <c r="C17" s="65" t="s">
        <v>24</v>
      </c>
      <c r="D17" s="102"/>
      <c r="E17" s="102"/>
      <c r="F17" s="67"/>
    </row>
    <row r="18" ht="28.5" customHeight="1" spans="1:6">
      <c r="A18" s="67"/>
      <c r="B18" s="67"/>
      <c r="C18" s="67" t="s">
        <v>25</v>
      </c>
      <c r="D18" s="104"/>
      <c r="E18" s="104"/>
      <c r="F18" s="67"/>
    </row>
    <row r="19" ht="28.5" customHeight="1" spans="1:6">
      <c r="A19" s="67"/>
      <c r="B19" s="67"/>
      <c r="C19" s="67" t="s">
        <v>26</v>
      </c>
      <c r="D19" s="104"/>
      <c r="E19" s="104"/>
      <c r="F19" s="67"/>
    </row>
    <row r="20" ht="28.5" customHeight="1" spans="1:6">
      <c r="A20" s="67"/>
      <c r="B20" s="67"/>
      <c r="C20" s="67" t="s">
        <v>27</v>
      </c>
      <c r="D20" s="104"/>
      <c r="E20" s="104"/>
      <c r="F20" s="67"/>
    </row>
    <row r="21" ht="28.5" customHeight="1" spans="1:6">
      <c r="A21" s="67"/>
      <c r="B21" s="67"/>
      <c r="C21" s="67" t="s">
        <v>28</v>
      </c>
      <c r="D21" s="104"/>
      <c r="E21" s="104"/>
      <c r="F21" s="67"/>
    </row>
    <row r="22" ht="28.5" customHeight="1" spans="1:6">
      <c r="A22" s="67"/>
      <c r="B22" s="67"/>
      <c r="C22" s="67" t="s">
        <v>29</v>
      </c>
      <c r="D22" s="104"/>
      <c r="E22" s="104"/>
      <c r="F22" s="67"/>
    </row>
    <row r="23" ht="28.5" customHeight="1" spans="1:6">
      <c r="A23" s="67"/>
      <c r="B23" s="67"/>
      <c r="C23" s="67" t="s">
        <v>30</v>
      </c>
      <c r="D23" s="104"/>
      <c r="E23" s="104"/>
      <c r="F23" s="67"/>
    </row>
    <row r="24" ht="28.5" customHeight="1" spans="1:6">
      <c r="A24" s="67"/>
      <c r="B24" s="67"/>
      <c r="C24" s="67" t="s">
        <v>31</v>
      </c>
      <c r="D24" s="104"/>
      <c r="E24" s="104"/>
      <c r="F24" s="67"/>
    </row>
    <row r="25" ht="28.5" customHeight="1" spans="1:6">
      <c r="A25" s="67"/>
      <c r="B25" s="67"/>
      <c r="C25" s="67" t="s">
        <v>32</v>
      </c>
      <c r="D25" s="104">
        <v>11.55</v>
      </c>
      <c r="E25" s="104">
        <v>11.55</v>
      </c>
      <c r="F25" s="67"/>
    </row>
    <row r="26" ht="28.5" customHeight="1" spans="1:6">
      <c r="A26" s="67"/>
      <c r="B26" s="67"/>
      <c r="C26" s="67" t="s">
        <v>33</v>
      </c>
      <c r="D26" s="104"/>
      <c r="E26" s="104"/>
      <c r="F26" s="67"/>
    </row>
    <row r="27" ht="28.5" customHeight="1" spans="1:6">
      <c r="A27" s="67"/>
      <c r="B27" s="67"/>
      <c r="C27" s="67" t="s">
        <v>34</v>
      </c>
      <c r="D27" s="104"/>
      <c r="E27" s="104"/>
      <c r="F27" s="67"/>
    </row>
    <row r="28" ht="28.5" customHeight="1" spans="1:6">
      <c r="A28" s="67"/>
      <c r="B28" s="67"/>
      <c r="C28" s="67" t="s">
        <v>35</v>
      </c>
      <c r="D28" s="104"/>
      <c r="E28" s="104"/>
      <c r="F28" s="67"/>
    </row>
    <row r="29" ht="28.5" customHeight="1" spans="1:6">
      <c r="A29" s="63" t="s">
        <v>36</v>
      </c>
      <c r="B29" s="72">
        <v>182.99</v>
      </c>
      <c r="C29" s="63" t="s">
        <v>37</v>
      </c>
      <c r="D29" s="100">
        <v>182.99</v>
      </c>
      <c r="E29" s="109">
        <v>182.99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28" sqref="A28"/>
    </sheetView>
  </sheetViews>
  <sheetFormatPr defaultColWidth="6.875" defaultRowHeight="11.25"/>
  <cols>
    <col min="1" max="1" width="10.625" style="60" customWidth="1"/>
    <col min="2" max="2" width="23.125" style="60" customWidth="1"/>
    <col min="3" max="5" width="10" style="60" customWidth="1"/>
    <col min="6" max="7" width="10" style="95" customWidth="1"/>
    <col min="8" max="8" width="8.875" style="95" customWidth="1"/>
    <col min="9" max="11" width="10.875" style="95" customWidth="1"/>
    <col min="12" max="16384" width="6.875" style="60"/>
  </cols>
  <sheetData>
    <row r="1" ht="16.5" customHeight="1" spans="1:11">
      <c r="A1" s="44" t="s">
        <v>88</v>
      </c>
      <c r="B1" s="45"/>
      <c r="C1" s="45"/>
      <c r="D1" s="45"/>
      <c r="E1" s="45"/>
      <c r="F1" s="96"/>
      <c r="G1" s="96"/>
      <c r="H1" s="96"/>
      <c r="I1" s="107"/>
      <c r="J1" s="107"/>
      <c r="K1" s="107"/>
    </row>
    <row r="2" ht="16.5" customHeight="1" spans="1:11">
      <c r="A2" s="45"/>
      <c r="B2" s="45"/>
      <c r="C2" s="45"/>
      <c r="D2" s="45"/>
      <c r="E2" s="45"/>
      <c r="F2" s="96"/>
      <c r="G2" s="96"/>
      <c r="H2" s="96"/>
      <c r="I2" s="107"/>
      <c r="J2" s="107"/>
      <c r="K2" s="107"/>
    </row>
    <row r="3" ht="29.25" customHeight="1" spans="1:11">
      <c r="A3" s="61" t="s">
        <v>89</v>
      </c>
      <c r="B3" s="61"/>
      <c r="C3" s="61"/>
      <c r="D3" s="61"/>
      <c r="E3" s="61"/>
      <c r="F3" s="97"/>
      <c r="G3" s="97"/>
      <c r="H3" s="97"/>
      <c r="I3" s="97"/>
      <c r="J3" s="97"/>
      <c r="K3" s="97"/>
    </row>
    <row r="4" ht="8" customHeight="1" spans="1:11">
      <c r="A4" s="98"/>
      <c r="B4" s="98"/>
      <c r="C4" s="98"/>
      <c r="D4" s="98"/>
      <c r="E4" s="98"/>
      <c r="F4" s="99"/>
      <c r="G4" s="99"/>
      <c r="H4" s="99"/>
      <c r="I4" s="99"/>
      <c r="J4" s="108" t="s">
        <v>2</v>
      </c>
      <c r="K4" s="108"/>
    </row>
    <row r="5" ht="26.25" customHeight="1" spans="1:11">
      <c r="A5" s="63" t="s">
        <v>40</v>
      </c>
      <c r="B5" s="63"/>
      <c r="C5" s="63" t="s">
        <v>90</v>
      </c>
      <c r="D5" s="63"/>
      <c r="E5" s="63"/>
      <c r="F5" s="100" t="s">
        <v>91</v>
      </c>
      <c r="G5" s="100"/>
      <c r="H5" s="100"/>
      <c r="I5" s="100" t="s">
        <v>92</v>
      </c>
      <c r="J5" s="100"/>
      <c r="K5" s="100"/>
    </row>
    <row r="6" s="59" customFormat="1" ht="30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100" t="s">
        <v>79</v>
      </c>
      <c r="G6" s="100" t="s">
        <v>82</v>
      </c>
      <c r="H6" s="100" t="s">
        <v>83</v>
      </c>
      <c r="I6" s="100" t="s">
        <v>79</v>
      </c>
      <c r="J6" s="100" t="s">
        <v>82</v>
      </c>
      <c r="K6" s="100" t="s">
        <v>83</v>
      </c>
    </row>
    <row r="7" s="59" customFormat="1" ht="20" customHeight="1" spans="1:11">
      <c r="A7" s="64" t="s">
        <v>47</v>
      </c>
      <c r="B7" s="101" t="s">
        <v>48</v>
      </c>
      <c r="C7" s="67">
        <v>136.43</v>
      </c>
      <c r="D7" s="67">
        <v>113.48</v>
      </c>
      <c r="E7" s="67">
        <v>22.95</v>
      </c>
      <c r="F7" s="102">
        <v>146.73</v>
      </c>
      <c r="G7" s="102">
        <v>119.49</v>
      </c>
      <c r="H7" s="102">
        <v>27.24</v>
      </c>
      <c r="I7" s="109">
        <f t="shared" ref="I7:I9" si="0">(F7-C7)/C7*100</f>
        <v>7.5496591658726</v>
      </c>
      <c r="J7" s="109">
        <f t="shared" ref="J7:J12" si="1">(G7-D7)/D7*100</f>
        <v>5.2960874162848</v>
      </c>
      <c r="K7" s="109">
        <f t="shared" ref="K7:K9" si="2">(H7-E7)/E7*100</f>
        <v>18.6928104575163</v>
      </c>
    </row>
    <row r="8" s="59" customFormat="1" ht="20" customHeight="1" spans="1:11">
      <c r="A8" s="64" t="s">
        <v>49</v>
      </c>
      <c r="B8" s="101" t="s">
        <v>50</v>
      </c>
      <c r="C8" s="67">
        <v>136.43</v>
      </c>
      <c r="D8" s="67">
        <v>113.48</v>
      </c>
      <c r="E8" s="67">
        <v>22.95</v>
      </c>
      <c r="F8" s="102">
        <v>146.73</v>
      </c>
      <c r="G8" s="102">
        <v>119.49</v>
      </c>
      <c r="H8" s="102">
        <v>27.24</v>
      </c>
      <c r="I8" s="109">
        <f t="shared" si="0"/>
        <v>7.5496591658726</v>
      </c>
      <c r="J8" s="109">
        <f t="shared" si="1"/>
        <v>5.2960874162848</v>
      </c>
      <c r="K8" s="109">
        <f t="shared" si="2"/>
        <v>18.6928104575163</v>
      </c>
    </row>
    <row r="9" s="59" customFormat="1" ht="20" customHeight="1" spans="1:11">
      <c r="A9" s="64" t="s">
        <v>51</v>
      </c>
      <c r="B9" s="101" t="s">
        <v>52</v>
      </c>
      <c r="C9" s="67">
        <v>96.69</v>
      </c>
      <c r="D9" s="67">
        <v>73.74</v>
      </c>
      <c r="E9" s="67">
        <v>22.95</v>
      </c>
      <c r="F9" s="102">
        <v>96.07</v>
      </c>
      <c r="G9" s="102">
        <v>68.83</v>
      </c>
      <c r="H9" s="102">
        <v>27.24</v>
      </c>
      <c r="I9" s="109">
        <f t="shared" ref="I9:I13" si="3">(F9-C9)/C9*100</f>
        <v>-0.64122453200952</v>
      </c>
      <c r="J9" s="109">
        <f t="shared" si="1"/>
        <v>-6.65852997016544</v>
      </c>
      <c r="K9" s="109">
        <f t="shared" si="2"/>
        <v>18.6928104575163</v>
      </c>
    </row>
    <row r="10" s="59" customFormat="1" ht="20" customHeight="1" spans="1:11">
      <c r="A10" s="103">
        <v>2013450</v>
      </c>
      <c r="B10" s="101" t="s">
        <v>54</v>
      </c>
      <c r="C10" s="67">
        <v>39.74</v>
      </c>
      <c r="D10" s="67">
        <v>39.74</v>
      </c>
      <c r="E10" s="67"/>
      <c r="F10" s="102">
        <v>50.66</v>
      </c>
      <c r="G10" s="102">
        <v>50.66</v>
      </c>
      <c r="H10" s="102"/>
      <c r="I10" s="109">
        <f t="shared" si="3"/>
        <v>27.4786109713135</v>
      </c>
      <c r="J10" s="109">
        <f t="shared" si="1"/>
        <v>27.4786109713135</v>
      </c>
      <c r="K10" s="109">
        <v>0</v>
      </c>
    </row>
    <row r="11" s="59" customFormat="1" ht="20" customHeight="1" spans="1:11">
      <c r="A11" s="103">
        <v>208</v>
      </c>
      <c r="B11" s="101" t="s">
        <v>56</v>
      </c>
      <c r="C11" s="67">
        <v>14.74</v>
      </c>
      <c r="D11" s="67">
        <v>14.74</v>
      </c>
      <c r="E11" s="67"/>
      <c r="F11" s="104">
        <v>16.97</v>
      </c>
      <c r="G11" s="104">
        <v>16.97</v>
      </c>
      <c r="H11" s="104"/>
      <c r="I11" s="109">
        <f t="shared" si="3"/>
        <v>15.1289009497965</v>
      </c>
      <c r="J11" s="109">
        <f t="shared" si="1"/>
        <v>15.1289009497965</v>
      </c>
      <c r="K11" s="104"/>
    </row>
    <row r="12" customFormat="1" ht="20" customHeight="1" spans="1:11">
      <c r="A12" s="103">
        <v>20805</v>
      </c>
      <c r="B12" s="101" t="s">
        <v>58</v>
      </c>
      <c r="C12" s="67">
        <v>14.74</v>
      </c>
      <c r="D12" s="67">
        <v>14.74</v>
      </c>
      <c r="E12" s="67"/>
      <c r="F12" s="104">
        <v>16.97</v>
      </c>
      <c r="G12" s="104">
        <v>16.97</v>
      </c>
      <c r="H12" s="104"/>
      <c r="I12" s="109">
        <f t="shared" si="3"/>
        <v>15.1289009497965</v>
      </c>
      <c r="J12" s="109">
        <f t="shared" si="1"/>
        <v>15.1289009497965</v>
      </c>
      <c r="K12" s="104"/>
    </row>
    <row r="13" customFormat="1" ht="20" customHeight="1" spans="1:11">
      <c r="A13" s="103">
        <v>2080501</v>
      </c>
      <c r="B13" s="101" t="s">
        <v>60</v>
      </c>
      <c r="C13" s="67"/>
      <c r="D13" s="67"/>
      <c r="E13" s="67"/>
      <c r="F13" s="104">
        <v>1.57</v>
      </c>
      <c r="G13" s="104">
        <v>1.57</v>
      </c>
      <c r="H13" s="104"/>
      <c r="I13" s="109"/>
      <c r="J13" s="109"/>
      <c r="K13" s="104"/>
    </row>
    <row r="14" ht="20" customHeight="1" spans="1:11">
      <c r="A14" s="103">
        <v>2080505</v>
      </c>
      <c r="B14" s="101" t="s">
        <v>62</v>
      </c>
      <c r="C14" s="67">
        <v>14.74</v>
      </c>
      <c r="D14" s="67">
        <v>14.74</v>
      </c>
      <c r="E14" s="67"/>
      <c r="F14" s="102">
        <v>15.4</v>
      </c>
      <c r="G14" s="102">
        <v>15.4</v>
      </c>
      <c r="H14" s="102"/>
      <c r="I14" s="109">
        <f>(F14-C14)/C14*100</f>
        <v>4.47761194029851</v>
      </c>
      <c r="J14" s="109">
        <f t="shared" ref="J14:J22" si="4">(G14-D14)/D14*100</f>
        <v>4.47761194029851</v>
      </c>
      <c r="K14" s="104"/>
    </row>
    <row r="15" ht="20" customHeight="1" spans="1:11">
      <c r="A15" s="103">
        <v>221</v>
      </c>
      <c r="B15" s="101" t="s">
        <v>74</v>
      </c>
      <c r="C15" s="67">
        <v>5.89</v>
      </c>
      <c r="D15" s="67">
        <v>5.89</v>
      </c>
      <c r="E15" s="67"/>
      <c r="F15" s="102">
        <v>11.55</v>
      </c>
      <c r="G15" s="102">
        <v>11.55</v>
      </c>
      <c r="H15" s="102"/>
      <c r="I15" s="109">
        <f t="shared" ref="I14:I22" si="5">(F15-C15)/C15*100</f>
        <v>96.0950764006791</v>
      </c>
      <c r="J15" s="109">
        <f t="shared" si="4"/>
        <v>96.0950764006791</v>
      </c>
      <c r="K15" s="104"/>
    </row>
    <row r="16" ht="20" customHeight="1" spans="1:11">
      <c r="A16" s="103">
        <v>22102</v>
      </c>
      <c r="B16" s="101" t="s">
        <v>76</v>
      </c>
      <c r="C16" s="67">
        <v>5.89</v>
      </c>
      <c r="D16" s="67">
        <v>5.89</v>
      </c>
      <c r="E16" s="67"/>
      <c r="F16" s="102">
        <v>11.55</v>
      </c>
      <c r="G16" s="102">
        <v>11.55</v>
      </c>
      <c r="H16" s="102"/>
      <c r="I16" s="109">
        <f t="shared" si="5"/>
        <v>96.0950764006791</v>
      </c>
      <c r="J16" s="109">
        <f t="shared" si="4"/>
        <v>96.0950764006791</v>
      </c>
      <c r="K16" s="104"/>
    </row>
    <row r="17" ht="20" customHeight="1" spans="1:11">
      <c r="A17" s="103">
        <v>2210201</v>
      </c>
      <c r="B17" s="101" t="s">
        <v>78</v>
      </c>
      <c r="C17" s="67">
        <v>5.89</v>
      </c>
      <c r="D17" s="67">
        <v>5.89</v>
      </c>
      <c r="E17" s="67"/>
      <c r="F17" s="102">
        <v>11.55</v>
      </c>
      <c r="G17" s="102">
        <v>11.55</v>
      </c>
      <c r="H17" s="102"/>
      <c r="I17" s="109">
        <f t="shared" si="5"/>
        <v>96.0950764006791</v>
      </c>
      <c r="J17" s="109">
        <f t="shared" si="4"/>
        <v>96.0950764006791</v>
      </c>
      <c r="K17" s="104"/>
    </row>
    <row r="18" ht="20" customHeight="1" spans="1:11">
      <c r="A18" s="103">
        <v>210</v>
      </c>
      <c r="B18" s="101" t="s">
        <v>64</v>
      </c>
      <c r="C18" s="67">
        <v>5.75</v>
      </c>
      <c r="D18" s="67">
        <v>5.75</v>
      </c>
      <c r="E18" s="67"/>
      <c r="F18" s="102">
        <v>7.74</v>
      </c>
      <c r="G18" s="102">
        <v>7.74</v>
      </c>
      <c r="H18" s="102"/>
      <c r="I18" s="109">
        <f t="shared" si="5"/>
        <v>34.6086956521739</v>
      </c>
      <c r="J18" s="109">
        <f t="shared" si="4"/>
        <v>34.6086956521739</v>
      </c>
      <c r="K18" s="104"/>
    </row>
    <row r="19" ht="20" customHeight="1" spans="1:11">
      <c r="A19" s="103">
        <v>21011</v>
      </c>
      <c r="B19" s="101" t="s">
        <v>66</v>
      </c>
      <c r="C19" s="67">
        <v>5.75</v>
      </c>
      <c r="D19" s="67">
        <v>5.75</v>
      </c>
      <c r="E19" s="67"/>
      <c r="F19" s="102">
        <v>7.74</v>
      </c>
      <c r="G19" s="102">
        <v>7.74</v>
      </c>
      <c r="H19" s="102"/>
      <c r="I19" s="109">
        <f t="shared" si="5"/>
        <v>34.6086956521739</v>
      </c>
      <c r="J19" s="109">
        <f t="shared" si="4"/>
        <v>34.6086956521739</v>
      </c>
      <c r="K19" s="104"/>
    </row>
    <row r="20" ht="20" customHeight="1" spans="1:11">
      <c r="A20" s="103">
        <v>2101101</v>
      </c>
      <c r="B20" s="101" t="s">
        <v>68</v>
      </c>
      <c r="C20" s="67">
        <v>2.66</v>
      </c>
      <c r="D20" s="67">
        <v>2.66</v>
      </c>
      <c r="E20" s="67"/>
      <c r="F20" s="102">
        <v>3.22</v>
      </c>
      <c r="G20" s="102">
        <v>3.22</v>
      </c>
      <c r="H20" s="102"/>
      <c r="I20" s="109">
        <f t="shared" si="5"/>
        <v>21.0526315789474</v>
      </c>
      <c r="J20" s="109">
        <f t="shared" si="4"/>
        <v>21.0526315789474</v>
      </c>
      <c r="K20" s="104"/>
    </row>
    <row r="21" ht="20" customHeight="1" spans="1:11">
      <c r="A21" s="103">
        <v>2101102</v>
      </c>
      <c r="B21" s="101" t="s">
        <v>70</v>
      </c>
      <c r="C21" s="67">
        <v>1.76</v>
      </c>
      <c r="D21" s="67">
        <v>1.76</v>
      </c>
      <c r="E21" s="67"/>
      <c r="F21" s="102">
        <v>3.03</v>
      </c>
      <c r="G21" s="102">
        <v>3.03</v>
      </c>
      <c r="H21" s="102"/>
      <c r="I21" s="109">
        <f t="shared" si="5"/>
        <v>72.1590909090909</v>
      </c>
      <c r="J21" s="109">
        <f t="shared" si="4"/>
        <v>72.1590909090909</v>
      </c>
      <c r="K21" s="104"/>
    </row>
    <row r="22" ht="20" customHeight="1" spans="1:11">
      <c r="A22" s="103">
        <v>2101103</v>
      </c>
      <c r="B22" s="101" t="s">
        <v>72</v>
      </c>
      <c r="C22" s="67">
        <v>1.33</v>
      </c>
      <c r="D22" s="67">
        <v>1.33</v>
      </c>
      <c r="E22" s="67"/>
      <c r="F22" s="102">
        <v>1.49</v>
      </c>
      <c r="G22" s="102">
        <v>1.49</v>
      </c>
      <c r="H22" s="102"/>
      <c r="I22" s="109">
        <f t="shared" si="5"/>
        <v>12.0300751879699</v>
      </c>
      <c r="J22" s="109">
        <f t="shared" si="4"/>
        <v>12.0300751879699</v>
      </c>
      <c r="K22" s="104"/>
    </row>
    <row r="23" ht="20" customHeight="1" spans="1:11">
      <c r="A23" s="105" t="s">
        <v>79</v>
      </c>
      <c r="B23" s="106"/>
      <c r="C23" s="67">
        <v>162.81</v>
      </c>
      <c r="D23" s="67">
        <v>139.86</v>
      </c>
      <c r="E23" s="67">
        <v>22.95</v>
      </c>
      <c r="F23" s="102">
        <v>182.99</v>
      </c>
      <c r="G23" s="102">
        <v>155.75</v>
      </c>
      <c r="H23" s="102">
        <v>27.24</v>
      </c>
      <c r="I23" s="104">
        <f>I7+I11+I15+I19</f>
        <v>153.382332168522</v>
      </c>
      <c r="J23" s="104">
        <f>J7+J11+J15+J19</f>
        <v>151.128760418934</v>
      </c>
      <c r="K23" s="104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7"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3.87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2">
        <v>138.81</v>
      </c>
      <c r="C5" s="92"/>
    </row>
    <row r="6" ht="22.5" customHeight="1" spans="1:3">
      <c r="A6" s="92" t="s">
        <v>98</v>
      </c>
      <c r="B6" s="92">
        <v>54.18</v>
      </c>
      <c r="C6" s="92"/>
    </row>
    <row r="7" ht="22.5" customHeight="1" spans="1:3">
      <c r="A7" s="92" t="s">
        <v>99</v>
      </c>
      <c r="B7" s="92">
        <v>26.13</v>
      </c>
      <c r="C7" s="92"/>
    </row>
    <row r="8" ht="22.5" customHeight="1" spans="1:3">
      <c r="A8" s="92" t="s">
        <v>100</v>
      </c>
      <c r="B8" s="92">
        <v>4.51</v>
      </c>
      <c r="C8" s="92"/>
    </row>
    <row r="9" ht="22.5" customHeight="1" spans="1:3">
      <c r="A9" s="92" t="s">
        <v>101</v>
      </c>
      <c r="B9" s="92">
        <v>17.63</v>
      </c>
      <c r="C9" s="92"/>
    </row>
    <row r="10" ht="22.5" customHeight="1" spans="1:3">
      <c r="A10" s="92" t="s">
        <v>102</v>
      </c>
      <c r="B10" s="93">
        <v>15.4</v>
      </c>
      <c r="C10" s="92"/>
    </row>
    <row r="11" ht="22.5" customHeight="1" spans="1:3">
      <c r="A11" s="92" t="s">
        <v>103</v>
      </c>
      <c r="B11" s="92"/>
      <c r="C11" s="92"/>
    </row>
    <row r="12" ht="22.5" customHeight="1" spans="1:3">
      <c r="A12" s="92" t="s">
        <v>104</v>
      </c>
      <c r="B12" s="92">
        <v>6.26</v>
      </c>
      <c r="C12" s="92"/>
    </row>
    <row r="13" ht="22.5" customHeight="1" spans="1:3">
      <c r="A13" s="92" t="s">
        <v>105</v>
      </c>
      <c r="B13" s="92">
        <v>1.49</v>
      </c>
      <c r="C13" s="92"/>
    </row>
    <row r="14" ht="22.5" customHeight="1" spans="1:3">
      <c r="A14" s="92" t="s">
        <v>106</v>
      </c>
      <c r="B14" s="92">
        <v>0.06</v>
      </c>
      <c r="C14" s="92"/>
    </row>
    <row r="15" ht="22.5" customHeight="1" spans="1:3">
      <c r="A15" s="92" t="s">
        <v>78</v>
      </c>
      <c r="B15" s="92">
        <v>11.55</v>
      </c>
      <c r="C15" s="92"/>
    </row>
    <row r="16" ht="22.5" customHeight="1" spans="1:3">
      <c r="A16" s="92" t="s">
        <v>107</v>
      </c>
      <c r="B16" s="92">
        <v>1.6</v>
      </c>
      <c r="C16" s="92"/>
    </row>
    <row r="17" ht="22.5" customHeight="1" spans="1:3">
      <c r="A17" s="92" t="s">
        <v>108</v>
      </c>
      <c r="B17" s="92">
        <v>13.46</v>
      </c>
      <c r="C17" s="92"/>
    </row>
    <row r="18" ht="22.5" customHeight="1" spans="1:3">
      <c r="A18" s="92" t="s">
        <v>109</v>
      </c>
      <c r="B18" s="92">
        <v>1.72</v>
      </c>
      <c r="C18" s="92"/>
    </row>
    <row r="19" ht="22.5" customHeight="1" spans="1:3">
      <c r="A19" s="92" t="s">
        <v>110</v>
      </c>
      <c r="B19" s="92">
        <v>1.15</v>
      </c>
      <c r="C19" s="92"/>
    </row>
    <row r="20" ht="22.5" customHeight="1" spans="1:3">
      <c r="A20" s="92" t="s">
        <v>111</v>
      </c>
      <c r="B20" s="92"/>
      <c r="C20" s="92"/>
    </row>
    <row r="21" ht="22.5" customHeight="1" spans="1:3">
      <c r="A21" s="92" t="s">
        <v>112</v>
      </c>
      <c r="B21" s="92">
        <v>0.02</v>
      </c>
      <c r="C21" s="92"/>
    </row>
    <row r="22" ht="22.5" customHeight="1" spans="1:3">
      <c r="A22" s="92" t="s">
        <v>113</v>
      </c>
      <c r="B22" s="92"/>
      <c r="C22" s="92"/>
    </row>
    <row r="23" ht="22.5" customHeight="1" spans="1:3">
      <c r="A23" s="92" t="s">
        <v>114</v>
      </c>
      <c r="B23" s="92"/>
      <c r="C23" s="92"/>
    </row>
    <row r="24" ht="22.5" customHeight="1" spans="1:3">
      <c r="A24" s="92" t="s">
        <v>115</v>
      </c>
      <c r="B24" s="92">
        <v>0.32</v>
      </c>
      <c r="C24" s="92"/>
    </row>
    <row r="25" ht="22.5" customHeight="1" spans="1:3">
      <c r="A25" s="92" t="s">
        <v>116</v>
      </c>
      <c r="B25" s="92"/>
      <c r="C25" s="92"/>
    </row>
    <row r="26" ht="22.5" customHeight="1" spans="1:3">
      <c r="A26" s="92" t="s">
        <v>117</v>
      </c>
      <c r="B26" s="92"/>
      <c r="C26" s="92"/>
    </row>
    <row r="27" ht="22.5" customHeight="1" spans="1:3">
      <c r="A27" s="92" t="s">
        <v>118</v>
      </c>
      <c r="B27" s="92">
        <v>0.4</v>
      </c>
      <c r="C27" s="92"/>
    </row>
    <row r="28" ht="22.5" customHeight="1" spans="1:3">
      <c r="A28" s="92" t="s">
        <v>119</v>
      </c>
      <c r="B28" s="92"/>
      <c r="C28" s="92"/>
    </row>
    <row r="29" ht="22.5" customHeight="1" spans="1:3">
      <c r="A29" s="92" t="s">
        <v>120</v>
      </c>
      <c r="B29" s="92">
        <v>0.27</v>
      </c>
      <c r="C29" s="92"/>
    </row>
    <row r="30" ht="22.5" customHeight="1" spans="1:3">
      <c r="A30" s="92" t="s">
        <v>121</v>
      </c>
      <c r="B30" s="92"/>
      <c r="C30" s="92"/>
    </row>
    <row r="31" ht="22.5" customHeight="1" spans="1:3">
      <c r="A31" s="92" t="s">
        <v>122</v>
      </c>
      <c r="B31" s="92"/>
      <c r="C31" s="92"/>
    </row>
    <row r="32" ht="22.5" customHeight="1" spans="1:3">
      <c r="A32" s="92" t="s">
        <v>123</v>
      </c>
      <c r="B32" s="92">
        <v>0.1</v>
      </c>
      <c r="C32" s="92"/>
    </row>
    <row r="33" ht="22.5" customHeight="1" spans="1:3">
      <c r="A33" s="92" t="s">
        <v>124</v>
      </c>
      <c r="B33" s="92"/>
      <c r="C33" s="92"/>
    </row>
    <row r="34" ht="22.5" customHeight="1" spans="1:3">
      <c r="A34" s="92" t="s">
        <v>125</v>
      </c>
      <c r="B34" s="92"/>
      <c r="C34" s="92"/>
    </row>
    <row r="35" ht="22.5" customHeight="1" spans="1:3">
      <c r="A35" s="92" t="s">
        <v>126</v>
      </c>
      <c r="B35" s="92"/>
      <c r="C35" s="92"/>
    </row>
    <row r="36" ht="22.5" customHeight="1" spans="1:3">
      <c r="A36" s="92" t="s">
        <v>127</v>
      </c>
      <c r="B36" s="92"/>
      <c r="C36" s="92"/>
    </row>
    <row r="37" ht="22.5" customHeight="1" spans="1:3">
      <c r="A37" s="92" t="s">
        <v>128</v>
      </c>
      <c r="B37" s="92">
        <v>0.19</v>
      </c>
      <c r="C37" s="92"/>
    </row>
    <row r="38" ht="22.5" customHeight="1" spans="1:3">
      <c r="A38" s="92" t="s">
        <v>129</v>
      </c>
      <c r="B38" s="92"/>
      <c r="C38" s="92"/>
    </row>
    <row r="39" ht="22.5" customHeight="1" spans="1:3">
      <c r="A39" s="92" t="s">
        <v>130</v>
      </c>
      <c r="B39" s="92"/>
      <c r="C39" s="92"/>
    </row>
    <row r="40" ht="22.5" customHeight="1" spans="1:3">
      <c r="A40" s="92" t="s">
        <v>131</v>
      </c>
      <c r="B40" s="92">
        <v>1.9</v>
      </c>
      <c r="C40" s="92"/>
    </row>
    <row r="41" ht="22.5" customHeight="1" spans="1:3">
      <c r="A41" s="92" t="s">
        <v>132</v>
      </c>
      <c r="B41" s="92">
        <v>1.6</v>
      </c>
      <c r="C41" s="92"/>
    </row>
    <row r="42" ht="22.5" customHeight="1" spans="1:3">
      <c r="A42" s="92" t="s">
        <v>133</v>
      </c>
      <c r="B42" s="92">
        <v>5.64</v>
      </c>
      <c r="C42" s="92"/>
    </row>
    <row r="43" ht="22.5" customHeight="1" spans="1:3">
      <c r="A43" s="92" t="s">
        <v>134</v>
      </c>
      <c r="B43" s="92"/>
      <c r="C43" s="92"/>
    </row>
    <row r="44" ht="22.5" customHeight="1" spans="1:3">
      <c r="A44" s="94" t="s">
        <v>135</v>
      </c>
      <c r="B44" s="92">
        <v>0.15</v>
      </c>
      <c r="C44" s="92"/>
    </row>
    <row r="45" ht="22.5" customHeight="1" spans="1:3">
      <c r="A45" s="92" t="s">
        <v>136</v>
      </c>
      <c r="B45" s="92">
        <v>3.49</v>
      </c>
      <c r="C45" s="92"/>
    </row>
    <row r="46" ht="22.5" customHeight="1" spans="1:3">
      <c r="A46" s="92" t="s">
        <v>137</v>
      </c>
      <c r="B46" s="92"/>
      <c r="C46" s="92"/>
    </row>
    <row r="47" ht="22.5" customHeight="1" spans="1:3">
      <c r="A47" s="92" t="s">
        <v>138</v>
      </c>
      <c r="B47" s="92">
        <v>1.57</v>
      </c>
      <c r="C47" s="92"/>
    </row>
    <row r="48" ht="22.5" customHeight="1" spans="1:3">
      <c r="A48" s="92" t="s">
        <v>139</v>
      </c>
      <c r="B48" s="92"/>
      <c r="C48" s="92"/>
    </row>
    <row r="49" ht="22.5" customHeight="1" spans="1:3">
      <c r="A49" s="92" t="s">
        <v>140</v>
      </c>
      <c r="B49" s="92"/>
      <c r="C49" s="92"/>
    </row>
    <row r="50" ht="22.5" customHeight="1" spans="1:3">
      <c r="A50" s="92" t="s">
        <v>141</v>
      </c>
      <c r="B50" s="92"/>
      <c r="C50" s="92"/>
    </row>
    <row r="51" ht="22.5" customHeight="1" spans="1:3">
      <c r="A51" s="92" t="s">
        <v>142</v>
      </c>
      <c r="B51" s="92"/>
      <c r="C51" s="92"/>
    </row>
    <row r="52" ht="22.5" customHeight="1" spans="1:3">
      <c r="A52" s="92" t="s">
        <v>143</v>
      </c>
      <c r="B52" s="92"/>
      <c r="C52" s="92"/>
    </row>
    <row r="53" ht="22.5" customHeight="1" spans="1:3">
      <c r="A53" s="92" t="s">
        <v>144</v>
      </c>
      <c r="B53" s="92"/>
      <c r="C53" s="92"/>
    </row>
    <row r="54" ht="22.5" customHeight="1" spans="1:3">
      <c r="A54" s="92" t="s">
        <v>145</v>
      </c>
      <c r="B54" s="92"/>
      <c r="C54" s="92"/>
    </row>
    <row r="55" ht="22.5" customHeight="1" spans="1:3">
      <c r="A55" s="92" t="s">
        <v>146</v>
      </c>
      <c r="B55" s="92"/>
      <c r="C55" s="92"/>
    </row>
    <row r="56" ht="22.5" customHeight="1" spans="1:3">
      <c r="A56" s="92" t="s">
        <v>147</v>
      </c>
      <c r="B56" s="92">
        <v>1.92</v>
      </c>
      <c r="C56" s="92"/>
    </row>
    <row r="57" ht="22.5" customHeight="1" spans="1:3">
      <c r="A57" s="91" t="s">
        <v>148</v>
      </c>
      <c r="B57" s="92">
        <v>155.75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151</v>
      </c>
      <c r="B6" s="67">
        <v>1.6</v>
      </c>
    </row>
    <row r="7" ht="38.25" customHeight="1" spans="1:2">
      <c r="A7" s="67" t="s">
        <v>152</v>
      </c>
      <c r="B7" s="67"/>
    </row>
    <row r="8" ht="38.25" customHeight="1" spans="1:2">
      <c r="A8" s="67" t="s">
        <v>153</v>
      </c>
      <c r="B8" s="67"/>
    </row>
    <row r="9" ht="38.25" customHeight="1" spans="1:2">
      <c r="A9" s="81" t="s">
        <v>154</v>
      </c>
      <c r="B9" s="81">
        <v>1.6</v>
      </c>
    </row>
    <row r="10" ht="38.25" customHeight="1" spans="1:2">
      <c r="A10" s="82" t="s">
        <v>155</v>
      </c>
      <c r="B10" s="81">
        <v>1.6</v>
      </c>
    </row>
    <row r="11" ht="38.25" customHeight="1" spans="1:2">
      <c r="A11" s="83" t="s">
        <v>156</v>
      </c>
      <c r="B11" s="84"/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9" sqref="F9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6" sqref="B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162</v>
      </c>
      <c r="B1" s="45"/>
      <c r="C1" s="45"/>
      <c r="D1" s="45"/>
      <c r="E1" s="45"/>
      <c r="F1" s="45"/>
    </row>
    <row r="2" ht="22.5" spans="1:8">
      <c r="A2" s="46" t="s">
        <v>163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164</v>
      </c>
      <c r="B4" s="51" t="s">
        <v>165</v>
      </c>
      <c r="C4" s="52" t="s">
        <v>166</v>
      </c>
      <c r="D4" s="52"/>
      <c r="E4" s="53" t="s">
        <v>167</v>
      </c>
      <c r="F4" s="10" t="s">
        <v>168</v>
      </c>
      <c r="G4" s="53" t="s">
        <v>169</v>
      </c>
      <c r="H4" s="53" t="s">
        <v>170</v>
      </c>
    </row>
    <row r="5" ht="21" customHeight="1" spans="1:8">
      <c r="A5" s="50"/>
      <c r="B5" s="51"/>
      <c r="C5" s="10" t="s">
        <v>171</v>
      </c>
      <c r="D5" s="10" t="s">
        <v>172</v>
      </c>
      <c r="E5" s="53"/>
      <c r="F5" s="10"/>
      <c r="G5" s="53"/>
      <c r="H5" s="53"/>
    </row>
    <row r="6" ht="27.75" customHeight="1" spans="1:8">
      <c r="A6" s="54" t="s">
        <v>161</v>
      </c>
      <c r="B6" s="55"/>
      <c r="C6" s="55"/>
      <c r="D6" s="55"/>
      <c r="E6" s="56"/>
      <c r="F6" s="57"/>
      <c r="G6" s="57" t="s">
        <v>173</v>
      </c>
      <c r="H6" s="57" t="s">
        <v>173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7" sqref="D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195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2020-05-18T03:14:11Z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