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_FilterDatabase" localSheetId="4" hidden="1">'5、2020年一般公共预算支出表'!$A$3:$K$34</definedName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calcMode="manual" iterate="1" iterateCount="100" iterateDelta="0.001"/>
</workbook>
</file>

<file path=xl/sharedStrings.xml><?xml version="1.0" encoding="utf-8"?>
<sst xmlns="http://schemas.openxmlformats.org/spreadsheetml/2006/main" count="381" uniqueCount="215">
  <si>
    <t>表1</t>
  </si>
  <si>
    <t>孝义市妇女联合会2020年部门收支总表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</si>
  <si>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</si>
  <si>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</si>
  <si>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</si>
  <si>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</si>
  <si>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</si>
  <si>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</si>
  <si>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</si>
  <si>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</si>
  <si>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</si>
  <si>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</si>
  <si>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</si>
  <si>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</si>
  <si>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</si>
  <si>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</si>
  <si>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</si>
  <si>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</si>
  <si>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</si>
  <si>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</si>
  <si>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</si>
  <si>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</si>
  <si>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</si>
  <si>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</si>
  <si>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</si>
  <si>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</si>
  <si>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</si>
  <si>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</si>
  <si>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</si>
  <si>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</si>
  <si>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</si>
  <si>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</si>
  <si>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</si>
  <si>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</si>
  <si>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</si>
  <si>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</si>
  <si>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</si>
  <si>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</si>
  <si>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</si>
  <si>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孝义市妇女联合会2020年部门收入总表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</si>
  <si>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</si>
  <si>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</si>
  <si>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</si>
  <si>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</si>
  <si>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</si>
  <si>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</si>
  <si>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</si>
  <si>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</si>
  <si>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</si>
  <si>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20129</t>
  </si>
  <si>
    <t xml:space="preserve">  群众团体事务</t>
  </si>
  <si>
    <t xml:space="preserve">    2012901</t>
  </si>
  <si>
    <t xml:space="preserve">    行政运行</t>
  </si>
  <si>
    <t xml:space="preserve">    2012950</t>
  </si>
  <si>
    <t xml:space="preserve">    事业运行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</si>
  <si>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</si>
  <si>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</si>
  <si>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</si>
  <si>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</si>
  <si>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</si>
  <si>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行政单位离退休</t>
  </si>
  <si>
    <t>2080505</t>
  </si>
  <si>
    <t>机关事业单位基本养老保险缴费支出</t>
  </si>
  <si>
    <t>孝义市妇女联合会行政</t>
  </si>
  <si>
    <t>孝义市妇女儿童发展研究中心</t>
  </si>
  <si>
    <t>210</t>
  </si>
  <si>
    <t>卫生健康支出</t>
  </si>
  <si>
    <t xml:space="preserve">  21011</t>
  </si>
  <si>
    <t xml:space="preserve">  行政事业单位医疗</t>
  </si>
  <si>
    <t xml:space="preserve">    2011101</t>
  </si>
  <si>
    <t xml:space="preserve">    行政单位医疗</t>
  </si>
  <si>
    <t xml:space="preserve">    孝义市妇女联合会行政</t>
  </si>
  <si>
    <t>2101102</t>
  </si>
  <si>
    <t>事业单位医疗</t>
  </si>
  <si>
    <t>2101103</t>
  </si>
  <si>
    <t>公务员医疗补助</t>
  </si>
  <si>
    <t>221</t>
  </si>
  <si>
    <t>住房保障支出</t>
  </si>
  <si>
    <t xml:space="preserve">  22102</t>
  </si>
  <si>
    <t xml:space="preserve">  住房改革支出</t>
  </si>
  <si>
    <t xml:space="preserve">    2210101</t>
  </si>
  <si>
    <t xml:space="preserve">    住房公积金</t>
  </si>
  <si>
    <t xml:space="preserve">    孝义市妇女儿童发展研究中心</t>
  </si>
  <si>
    <t>合计</t>
  </si>
  <si>
    <t>表3</t>
  </si>
  <si>
    <t>孝义市妇女联合会2020年部门支出总表</t>
  </si>
  <si>
    <t>基本支出</t>
  </si>
  <si>
    <t>项目支出</t>
  </si>
  <si>
    <t>事业运行</t>
  </si>
  <si>
    <t>行政事业单位离退休</t>
  </si>
  <si>
    <t>行政单位离退休</t>
  </si>
  <si>
    <t>行政事业单位医疗</t>
  </si>
  <si>
    <t>2011101</t>
  </si>
  <si>
    <t>行政单位医疗</t>
  </si>
  <si>
    <t>22102</t>
  </si>
  <si>
    <t>住房改革支出</t>
  </si>
  <si>
    <t>2210101</t>
  </si>
  <si>
    <t>住房公积金</t>
  </si>
  <si>
    <t>表4</t>
  </si>
  <si>
    <t>孝义市妇女联合会2020年财政拨款收支总表</t>
  </si>
  <si>
    <t>小计</t>
  </si>
  <si>
    <t>政府性基金预算</t>
  </si>
  <si>
    <t>表5</t>
  </si>
  <si>
    <t>孝义市妇女联合会2020年一般公共预算支出表</t>
  </si>
  <si>
    <t>2019年预算数</t>
  </si>
  <si>
    <t>2020年预算数</t>
  </si>
  <si>
    <t>2020年预算数比2019年预算数增减%</t>
  </si>
  <si>
    <t>2122902</t>
  </si>
  <si>
    <t>一般行政管理事务</t>
  </si>
  <si>
    <t>2012950</t>
  </si>
  <si>
    <t>2080501</t>
  </si>
  <si>
    <t>表6</t>
  </si>
  <si>
    <t>孝义市妇女联合会2020年一般公共预算基本支出经济科目表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</si>
  <si>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</si>
  <si>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</si>
  <si>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</si>
  <si>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</si>
  <si>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</si>
  <si>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</si>
  <si>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</si>
  <si>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</si>
  <si>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</si>
  <si>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</si>
  <si>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</si>
  <si>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</si>
  <si>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</si>
  <si>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</si>
  <si>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</si>
  <si>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</si>
  <si>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</si>
  <si>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</si>
  <si>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</si>
  <si>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</si>
  <si>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</si>
  <si>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</si>
  <si>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</si>
  <si>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</si>
  <si>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</si>
  <si>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</si>
  <si>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</si>
  <si>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</si>
  <si>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</si>
  <si>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</si>
  <si>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</si>
  <si>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</si>
  <si>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</si>
  <si>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</si>
  <si>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</si>
  <si>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</si>
  <si>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</si>
  <si>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</si>
  <si>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</si>
  <si>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</si>
  <si>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</si>
  <si>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</si>
  <si>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</si>
  <si>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</si>
  <si>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</si>
  <si>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</si>
  <si>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</si>
  <si>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</si>
  <si>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</si>
  <si>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</si>
  <si>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</si>
  <si>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</si>
  <si>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</si>
  <si>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</si>
  <si>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</si>
  <si>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孝义市妇女联合会2020年一般公共预算“三公”经费支出情况统计表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</si>
  <si>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</si>
  <si>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</si>
  <si>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</si>
  <si>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</si>
  <si>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</si>
  <si>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</si>
  <si>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</si>
  <si>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</si>
  <si>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孝义市妇女联合会2020年政府性基金预算支出表</t>
  </si>
  <si>
    <t>2020年预算比2019年预算数增减</t>
  </si>
  <si>
    <t>合      计</t>
  </si>
  <si>
    <t>表9</t>
  </si>
  <si>
    <t>孝义市妇女联合会2020年一般公共预算重点项目绩效目标表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</si>
  <si>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</si>
  <si>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</si>
  <si>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</si>
  <si>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</si>
  <si>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</si>
  <si>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</si>
  <si>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</si>
  <si>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</si>
  <si>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</si>
  <si>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</si>
  <si>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</si>
  <si>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孝义市妇女联合会2020年政府采购预算表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</si>
  <si>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</si>
  <si>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</si>
  <si>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</si>
  <si>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</si>
  <si>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</si>
  <si>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</si>
  <si>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</si>
  <si>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</si>
  <si>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</si>
  <si>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</si>
  <si>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</si>
  <si>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</si>
  <si>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</si>
  <si>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</si>
  <si>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</si>
  <si>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</si>
  <si>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孝义市妇女联合会2020年政府购买服务支出预算表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</si>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</sst>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* #,##0.0;* \-#,##0.0;* &quot;&quot;??;@"/>
    <numFmt numFmtId="177" formatCode="0_ "/>
    <numFmt numFmtId="178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0_);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8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7" borderId="15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30" fillId="24" borderId="2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4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A3" sqref="A3:H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3" t="s">
        <v>3</v>
      </c>
      <c r="B5" s="63"/>
      <c r="C5" s="63"/>
      <c r="D5" s="63"/>
      <c r="E5" s="123" t="s">
        <v>4</v>
      </c>
      <c r="F5" s="63"/>
      <c r="G5" s="63"/>
      <c r="H5" s="63"/>
    </row>
    <row r="6" ht="24" customHeight="1" spans="1:8">
      <c r="A6" s="124" t="s">
        <v>5</v>
      </c>
      <c r="B6" s="108" t="s">
        <v>6</v>
      </c>
      <c r="C6" s="117"/>
      <c r="D6" s="109"/>
      <c r="E6" s="114" t="s">
        <v>7</v>
      </c>
      <c r="F6" s="108" t="s">
        <v>6</v>
      </c>
      <c r="G6" s="117"/>
      <c r="H6" s="109"/>
    </row>
    <row r="7" ht="48.75" customHeight="1" spans="1:8">
      <c r="A7" s="111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7">
        <v>172.46</v>
      </c>
      <c r="C8" s="67">
        <v>131.35</v>
      </c>
      <c r="D8" s="118">
        <v>-23.84</v>
      </c>
      <c r="E8" s="65" t="s">
        <v>12</v>
      </c>
      <c r="F8" s="102">
        <v>144.97</v>
      </c>
      <c r="G8" s="102">
        <v>105.29</v>
      </c>
      <c r="H8" s="118">
        <v>-27.52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9">
        <v>15.14</v>
      </c>
      <c r="G15" s="119">
        <v>11.57</v>
      </c>
      <c r="H15" s="120">
        <v>-23.58</v>
      </c>
    </row>
    <row r="16" ht="24" customHeight="1" spans="1:8">
      <c r="A16" s="67"/>
      <c r="B16" s="67"/>
      <c r="C16" s="67"/>
      <c r="D16" s="67"/>
      <c r="E16" s="65" t="s">
        <v>23</v>
      </c>
      <c r="F16" s="121">
        <v>6.3</v>
      </c>
      <c r="G16" s="121">
        <v>6.11</v>
      </c>
      <c r="H16" s="67">
        <v>-3.01</v>
      </c>
    </row>
    <row r="17" ht="24" customHeight="1" spans="1:8">
      <c r="A17" s="67"/>
      <c r="B17" s="67"/>
      <c r="C17" s="67"/>
      <c r="D17" s="67"/>
      <c r="E17" s="65" t="s">
        <v>24</v>
      </c>
      <c r="F17" s="122"/>
      <c r="G17" s="122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19"/>
      <c r="G18" s="119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6.05</v>
      </c>
      <c r="G25" s="67">
        <v>8.38</v>
      </c>
      <c r="H25" s="67">
        <v>-38.51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67">
        <v>172.46</v>
      </c>
      <c r="C29" s="67">
        <v>131.35</v>
      </c>
      <c r="D29" s="118">
        <v>-23.84</v>
      </c>
      <c r="E29" s="63" t="s">
        <v>37</v>
      </c>
      <c r="F29" s="63">
        <v>172.46</v>
      </c>
      <c r="G29" s="63">
        <v>131.35</v>
      </c>
      <c r="H29" s="118">
        <v>-23.84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B27" sqref="B27"/>
    </sheetView>
  </sheetViews>
  <sheetFormatPr defaultColWidth="6.875" defaultRowHeight="11.25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12">
      <c r="A3" s="62"/>
      <c r="B3" s="62"/>
      <c r="C3" s="62"/>
      <c r="D3" s="62"/>
      <c r="E3" s="62"/>
      <c r="F3" s="62"/>
      <c r="G3" s="107" t="s">
        <v>2</v>
      </c>
      <c r="L3" s="60">
        <v>4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8" customHeight="1" spans="1:7">
      <c r="A6" s="64" t="s">
        <v>47</v>
      </c>
      <c r="B6" s="65" t="s">
        <v>48</v>
      </c>
      <c r="C6" s="96">
        <v>105.29</v>
      </c>
      <c r="D6" s="96">
        <v>105.29</v>
      </c>
      <c r="E6" s="72"/>
      <c r="F6" s="72"/>
      <c r="G6" s="72"/>
    </row>
    <row r="7" s="59" customFormat="1" ht="28" customHeight="1" spans="1:7">
      <c r="A7" s="64" t="s">
        <v>49</v>
      </c>
      <c r="B7" s="65" t="s">
        <v>50</v>
      </c>
      <c r="C7" s="96">
        <v>105.29</v>
      </c>
      <c r="D7" s="96">
        <v>105.29</v>
      </c>
      <c r="E7" s="72"/>
      <c r="F7" s="72"/>
      <c r="G7" s="72"/>
    </row>
    <row r="8" s="59" customFormat="1" ht="28" customHeight="1" spans="1:7">
      <c r="A8" s="64" t="s">
        <v>51</v>
      </c>
      <c r="B8" s="65" t="s">
        <v>52</v>
      </c>
      <c r="C8" s="96">
        <v>85.53</v>
      </c>
      <c r="D8" s="96">
        <v>85.53</v>
      </c>
      <c r="E8" s="72"/>
      <c r="F8" s="72"/>
      <c r="G8" s="72"/>
    </row>
    <row r="9" customFormat="1" ht="28" customHeight="1" spans="1:7">
      <c r="A9" s="64" t="s">
        <v>53</v>
      </c>
      <c r="B9" s="65" t="s">
        <v>54</v>
      </c>
      <c r="C9" s="96">
        <v>19.76</v>
      </c>
      <c r="D9" s="96">
        <v>19.76</v>
      </c>
      <c r="E9" s="67"/>
      <c r="F9" s="67"/>
      <c r="G9" s="67"/>
    </row>
    <row r="10" customFormat="1" ht="28" customHeight="1" spans="1:7">
      <c r="A10" s="64" t="s">
        <v>55</v>
      </c>
      <c r="B10" s="66" t="s">
        <v>56</v>
      </c>
      <c r="C10" s="96">
        <v>11.57</v>
      </c>
      <c r="D10" s="96">
        <v>11.57</v>
      </c>
      <c r="E10" s="67"/>
      <c r="F10" s="67"/>
      <c r="G10" s="67"/>
    </row>
    <row r="11" customFormat="1" ht="28" customHeight="1" spans="1:7">
      <c r="A11" s="64" t="s">
        <v>57</v>
      </c>
      <c r="B11" s="67" t="s">
        <v>58</v>
      </c>
      <c r="C11" s="96">
        <v>0.39</v>
      </c>
      <c r="D11" s="96">
        <v>0.39</v>
      </c>
      <c r="E11" s="67"/>
      <c r="F11" s="67"/>
      <c r="G11" s="67"/>
    </row>
    <row r="12" customFormat="1" ht="28" customHeight="1" spans="1:7">
      <c r="A12" s="64" t="s">
        <v>59</v>
      </c>
      <c r="B12" s="67" t="s">
        <v>60</v>
      </c>
      <c r="C12" s="96">
        <v>0.39</v>
      </c>
      <c r="D12" s="96">
        <v>0.39</v>
      </c>
      <c r="E12" s="67"/>
      <c r="F12" s="67"/>
      <c r="G12" s="67"/>
    </row>
    <row r="13" ht="28" customHeight="1" spans="1:7">
      <c r="A13" s="64" t="s">
        <v>61</v>
      </c>
      <c r="B13" s="65" t="s">
        <v>62</v>
      </c>
      <c r="C13" s="96">
        <v>11.18</v>
      </c>
      <c r="D13" s="96">
        <v>11.18</v>
      </c>
      <c r="E13" s="67"/>
      <c r="F13" s="67"/>
      <c r="G13" s="67"/>
    </row>
    <row r="14" ht="28" customHeight="1" spans="1:7">
      <c r="A14" s="64"/>
      <c r="B14" s="65" t="s">
        <v>63</v>
      </c>
      <c r="C14" s="96">
        <v>8.38</v>
      </c>
      <c r="D14" s="96">
        <v>8.38</v>
      </c>
      <c r="E14" s="67"/>
      <c r="F14" s="67"/>
      <c r="G14" s="67"/>
    </row>
    <row r="15" ht="28" customHeight="1" spans="1:7">
      <c r="A15" s="64"/>
      <c r="B15" s="65" t="s">
        <v>64</v>
      </c>
      <c r="C15" s="96">
        <v>2.8</v>
      </c>
      <c r="D15" s="96">
        <v>2.8</v>
      </c>
      <c r="E15" s="67"/>
      <c r="F15" s="67"/>
      <c r="G15" s="67"/>
    </row>
    <row r="16" ht="28" customHeight="1" spans="1:7">
      <c r="A16" s="64" t="s">
        <v>65</v>
      </c>
      <c r="B16" s="67" t="s">
        <v>66</v>
      </c>
      <c r="C16" s="96">
        <v>6.11</v>
      </c>
      <c r="D16" s="96">
        <v>6.11</v>
      </c>
      <c r="E16" s="67"/>
      <c r="F16" s="67"/>
      <c r="G16" s="67"/>
    </row>
    <row r="17" ht="28" customHeight="1" spans="1:7">
      <c r="A17" s="64" t="s">
        <v>67</v>
      </c>
      <c r="B17" s="65" t="s">
        <v>68</v>
      </c>
      <c r="C17" s="96">
        <v>6.11</v>
      </c>
      <c r="D17" s="96">
        <v>6.11</v>
      </c>
      <c r="E17" s="67"/>
      <c r="F17" s="67"/>
      <c r="G17" s="67"/>
    </row>
    <row r="18" ht="28" customHeight="1" spans="1:7">
      <c r="A18" s="64" t="s">
        <v>69</v>
      </c>
      <c r="B18" s="65" t="s">
        <v>70</v>
      </c>
      <c r="C18" s="96">
        <v>3.4</v>
      </c>
      <c r="D18" s="96">
        <v>3.4</v>
      </c>
      <c r="E18" s="67"/>
      <c r="F18" s="67"/>
      <c r="G18" s="67"/>
    </row>
    <row r="19" ht="28" customHeight="1" spans="1:7">
      <c r="A19" s="64"/>
      <c r="B19" s="65" t="s">
        <v>71</v>
      </c>
      <c r="C19" s="96">
        <v>3.4</v>
      </c>
      <c r="D19" s="96">
        <v>3.4</v>
      </c>
      <c r="E19" s="67"/>
      <c r="F19" s="67"/>
      <c r="G19" s="67"/>
    </row>
    <row r="20" ht="28" customHeight="1" spans="1:7">
      <c r="A20" s="64" t="s">
        <v>72</v>
      </c>
      <c r="B20" s="65" t="s">
        <v>73</v>
      </c>
      <c r="C20" s="96">
        <v>1.14</v>
      </c>
      <c r="D20" s="96">
        <v>1.14</v>
      </c>
      <c r="E20" s="67"/>
      <c r="F20" s="67"/>
      <c r="G20" s="67"/>
    </row>
    <row r="21" ht="28" customHeight="1" spans="1:7">
      <c r="A21" s="64"/>
      <c r="B21" s="65" t="s">
        <v>64</v>
      </c>
      <c r="C21" s="96">
        <v>1.14</v>
      </c>
      <c r="D21" s="96">
        <v>1.14</v>
      </c>
      <c r="E21" s="67"/>
      <c r="F21" s="67"/>
      <c r="G21" s="67"/>
    </row>
    <row r="22" ht="28" customHeight="1" spans="1:7">
      <c r="A22" s="64" t="s">
        <v>74</v>
      </c>
      <c r="B22" s="65" t="s">
        <v>75</v>
      </c>
      <c r="C22" s="96">
        <v>1.57</v>
      </c>
      <c r="D22" s="96">
        <v>1.57</v>
      </c>
      <c r="E22" s="67"/>
      <c r="F22" s="67"/>
      <c r="G22" s="67"/>
    </row>
    <row r="23" ht="28" customHeight="1" spans="1:7">
      <c r="A23" s="64" t="s">
        <v>76</v>
      </c>
      <c r="B23" s="65" t="s">
        <v>77</v>
      </c>
      <c r="C23" s="96">
        <v>8.38</v>
      </c>
      <c r="D23" s="96">
        <v>8.38</v>
      </c>
      <c r="E23" s="67"/>
      <c r="F23" s="67"/>
      <c r="G23" s="67"/>
    </row>
    <row r="24" ht="28" customHeight="1" spans="1:7">
      <c r="A24" s="64" t="s">
        <v>78</v>
      </c>
      <c r="B24" s="65" t="s">
        <v>79</v>
      </c>
      <c r="C24" s="96">
        <v>8.38</v>
      </c>
      <c r="D24" s="96">
        <v>8.38</v>
      </c>
      <c r="E24" s="67"/>
      <c r="F24" s="67"/>
      <c r="G24" s="67"/>
    </row>
    <row r="25" ht="28" customHeight="1" spans="1:7">
      <c r="A25" s="64" t="s">
        <v>80</v>
      </c>
      <c r="B25" s="65" t="s">
        <v>81</v>
      </c>
      <c r="C25" s="96"/>
      <c r="D25" s="96"/>
      <c r="E25" s="67"/>
      <c r="F25" s="67"/>
      <c r="G25" s="67"/>
    </row>
    <row r="26" ht="28" customHeight="1" spans="1:7">
      <c r="A26" s="64"/>
      <c r="B26" s="65" t="s">
        <v>71</v>
      </c>
      <c r="C26" s="96">
        <v>6.28</v>
      </c>
      <c r="D26" s="96">
        <v>6.28</v>
      </c>
      <c r="E26" s="67"/>
      <c r="F26" s="67"/>
      <c r="G26" s="67"/>
    </row>
    <row r="27" ht="28" customHeight="1" spans="1:7">
      <c r="A27" s="64"/>
      <c r="B27" s="65" t="s">
        <v>82</v>
      </c>
      <c r="C27" s="96">
        <v>2.1</v>
      </c>
      <c r="D27" s="96">
        <v>2.1</v>
      </c>
      <c r="E27" s="67"/>
      <c r="F27" s="67"/>
      <c r="G27" s="67"/>
    </row>
    <row r="28" ht="28" customHeight="1" spans="1:7">
      <c r="A28" s="98" t="s">
        <v>83</v>
      </c>
      <c r="B28" s="98"/>
      <c r="C28" s="96">
        <v>131.35</v>
      </c>
      <c r="D28" s="96">
        <v>131.35</v>
      </c>
      <c r="E28" s="67"/>
      <c r="F28" s="67"/>
      <c r="G28" s="67"/>
    </row>
  </sheetData>
  <mergeCells count="8">
    <mergeCell ref="A2:G2"/>
    <mergeCell ref="A4:B4"/>
    <mergeCell ref="A28:B2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topLeftCell="A13" workbookViewId="0">
      <selection activeCell="A28" sqref="A28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7" t="s">
        <v>2</v>
      </c>
    </row>
    <row r="5" ht="26.25" customHeight="1" spans="1:5">
      <c r="A5" s="108" t="s">
        <v>40</v>
      </c>
      <c r="B5" s="109"/>
      <c r="C5" s="110" t="s">
        <v>37</v>
      </c>
      <c r="D5" s="110" t="s">
        <v>86</v>
      </c>
      <c r="E5" s="110" t="s">
        <v>87</v>
      </c>
    </row>
    <row r="6" s="59" customFormat="1" ht="27.75" customHeight="1" spans="1:5">
      <c r="A6" s="63" t="s">
        <v>45</v>
      </c>
      <c r="B6" s="63" t="s">
        <v>46</v>
      </c>
      <c r="C6" s="111"/>
      <c r="D6" s="111"/>
      <c r="E6" s="111"/>
    </row>
    <row r="7" s="59" customFormat="1" ht="30" customHeight="1" spans="1:5">
      <c r="A7" s="64" t="s">
        <v>47</v>
      </c>
      <c r="B7" s="65" t="s">
        <v>48</v>
      </c>
      <c r="C7" s="96">
        <v>105.29</v>
      </c>
      <c r="D7" s="96">
        <v>85.29</v>
      </c>
      <c r="E7" s="72">
        <v>20</v>
      </c>
    </row>
    <row r="8" s="59" customFormat="1" ht="30" customHeight="1" spans="1:5">
      <c r="A8" s="64" t="s">
        <v>49</v>
      </c>
      <c r="B8" s="65" t="s">
        <v>50</v>
      </c>
      <c r="C8" s="96">
        <v>105.29</v>
      </c>
      <c r="D8" s="96">
        <v>85.29</v>
      </c>
      <c r="E8" s="72">
        <v>20</v>
      </c>
    </row>
    <row r="9" s="59" customFormat="1" ht="30" customHeight="1" spans="1:5">
      <c r="A9" s="64" t="s">
        <v>51</v>
      </c>
      <c r="B9" s="65" t="s">
        <v>52</v>
      </c>
      <c r="C9" s="96">
        <v>85.53</v>
      </c>
      <c r="D9" s="96">
        <v>65.53</v>
      </c>
      <c r="E9" s="72">
        <v>20</v>
      </c>
    </row>
    <row r="10" customFormat="1" ht="30" customHeight="1" spans="1:5">
      <c r="A10" s="64" t="s">
        <v>53</v>
      </c>
      <c r="B10" s="65" t="s">
        <v>88</v>
      </c>
      <c r="C10" s="96">
        <v>19.76</v>
      </c>
      <c r="D10" s="96">
        <v>19.76</v>
      </c>
      <c r="E10" s="67"/>
    </row>
    <row r="11" ht="25" customHeight="1" spans="1:5">
      <c r="A11" s="64"/>
      <c r="B11" s="97" t="s">
        <v>64</v>
      </c>
      <c r="C11" s="96"/>
      <c r="D11" s="96"/>
      <c r="E11" s="67"/>
    </row>
    <row r="12" ht="25" customHeight="1" spans="1:5">
      <c r="A12" s="64" t="s">
        <v>55</v>
      </c>
      <c r="B12" s="66" t="s">
        <v>56</v>
      </c>
      <c r="C12" s="96">
        <v>11.57</v>
      </c>
      <c r="D12" s="96">
        <v>11.57</v>
      </c>
      <c r="E12" s="67"/>
    </row>
    <row r="13" ht="25" customHeight="1" spans="1:5">
      <c r="A13" s="64" t="s">
        <v>57</v>
      </c>
      <c r="B13" s="67" t="s">
        <v>89</v>
      </c>
      <c r="C13" s="96">
        <v>0.39</v>
      </c>
      <c r="D13" s="96">
        <v>0.39</v>
      </c>
      <c r="E13" s="67"/>
    </row>
    <row r="14" ht="25" customHeight="1" spans="1:5">
      <c r="A14" s="112">
        <v>2080501</v>
      </c>
      <c r="B14" s="96" t="s">
        <v>90</v>
      </c>
      <c r="C14" s="96">
        <v>0.39</v>
      </c>
      <c r="D14" s="96">
        <v>0.39</v>
      </c>
      <c r="E14" s="96"/>
    </row>
    <row r="15" ht="25" customHeight="1" spans="1:5">
      <c r="A15" s="112">
        <v>2080505</v>
      </c>
      <c r="B15" s="96" t="s">
        <v>62</v>
      </c>
      <c r="C15" s="96">
        <v>11.18</v>
      </c>
      <c r="D15" s="96">
        <v>11.18</v>
      </c>
      <c r="E15" s="96"/>
    </row>
    <row r="16" ht="25" customHeight="1" spans="1:5">
      <c r="A16" s="96"/>
      <c r="B16" s="96" t="s">
        <v>63</v>
      </c>
      <c r="C16" s="96">
        <v>8.38</v>
      </c>
      <c r="D16" s="96">
        <v>8.38</v>
      </c>
      <c r="E16" s="96"/>
    </row>
    <row r="17" ht="25" customHeight="1" spans="1:5">
      <c r="A17" s="96"/>
      <c r="B17" s="96" t="s">
        <v>64</v>
      </c>
      <c r="C17" s="96">
        <v>2.8</v>
      </c>
      <c r="D17" s="96">
        <v>2.8</v>
      </c>
      <c r="E17" s="96"/>
    </row>
    <row r="18" ht="25" customHeight="1" spans="1:5">
      <c r="A18" s="96" t="s">
        <v>65</v>
      </c>
      <c r="B18" s="96" t="s">
        <v>66</v>
      </c>
      <c r="C18" s="96">
        <v>6.11</v>
      </c>
      <c r="D18" s="96">
        <v>6.11</v>
      </c>
      <c r="E18" s="96"/>
    </row>
    <row r="19" ht="25" customHeight="1" spans="1:5">
      <c r="A19" s="112">
        <v>21011</v>
      </c>
      <c r="B19" s="96" t="s">
        <v>91</v>
      </c>
      <c r="C19" s="96">
        <v>6.11</v>
      </c>
      <c r="D19" s="96">
        <v>6.11</v>
      </c>
      <c r="E19" s="96"/>
    </row>
    <row r="20" ht="25" customHeight="1" spans="1:5">
      <c r="A20" s="112" t="s">
        <v>92</v>
      </c>
      <c r="B20" s="96" t="s">
        <v>93</v>
      </c>
      <c r="C20" s="96">
        <v>3.4</v>
      </c>
      <c r="D20" s="96">
        <v>3.4</v>
      </c>
      <c r="E20" s="96"/>
    </row>
    <row r="21" ht="25" customHeight="1" spans="1:5">
      <c r="A21" s="96"/>
      <c r="B21" s="96" t="s">
        <v>63</v>
      </c>
      <c r="C21" s="96">
        <v>3.4</v>
      </c>
      <c r="D21" s="96">
        <v>3.4</v>
      </c>
      <c r="E21" s="96"/>
    </row>
    <row r="22" ht="25" customHeight="1" spans="1:5">
      <c r="A22" s="96" t="s">
        <v>72</v>
      </c>
      <c r="B22" s="96" t="s">
        <v>73</v>
      </c>
      <c r="C22" s="96">
        <v>1.14</v>
      </c>
      <c r="D22" s="96">
        <v>1.14</v>
      </c>
      <c r="E22" s="96"/>
    </row>
    <row r="23" ht="25" customHeight="1" spans="1:5">
      <c r="A23" s="96"/>
      <c r="B23" s="96" t="s">
        <v>64</v>
      </c>
      <c r="C23" s="96">
        <v>1.14</v>
      </c>
      <c r="D23" s="96">
        <v>1.14</v>
      </c>
      <c r="E23" s="96"/>
    </row>
    <row r="24" ht="25" customHeight="1" spans="1:5">
      <c r="A24" s="96" t="s">
        <v>74</v>
      </c>
      <c r="B24" s="96" t="s">
        <v>75</v>
      </c>
      <c r="C24" s="96">
        <v>1.57</v>
      </c>
      <c r="D24" s="96">
        <v>1.57</v>
      </c>
      <c r="E24" s="96"/>
    </row>
    <row r="25" ht="25" customHeight="1" spans="1:5">
      <c r="A25" s="96" t="s">
        <v>76</v>
      </c>
      <c r="B25" s="96" t="s">
        <v>77</v>
      </c>
      <c r="C25" s="96">
        <v>8.38</v>
      </c>
      <c r="D25" s="96">
        <v>8.38</v>
      </c>
      <c r="E25" s="96"/>
    </row>
    <row r="26" ht="25" customHeight="1" spans="1:5">
      <c r="A26" s="113" t="s">
        <v>94</v>
      </c>
      <c r="B26" s="96" t="s">
        <v>95</v>
      </c>
      <c r="C26" s="96">
        <v>8.38</v>
      </c>
      <c r="D26" s="96">
        <v>8.38</v>
      </c>
      <c r="E26" s="96"/>
    </row>
    <row r="27" ht="25" customHeight="1" spans="1:5">
      <c r="A27" s="113" t="s">
        <v>96</v>
      </c>
      <c r="B27" s="96" t="s">
        <v>97</v>
      </c>
      <c r="C27" s="96"/>
      <c r="D27" s="96"/>
      <c r="E27" s="96"/>
    </row>
    <row r="28" ht="25" customHeight="1" spans="1:5">
      <c r="A28" s="96"/>
      <c r="B28" s="96" t="s">
        <v>63</v>
      </c>
      <c r="C28" s="96">
        <v>6.28</v>
      </c>
      <c r="D28" s="96">
        <v>6.28</v>
      </c>
      <c r="E28" s="96"/>
    </row>
    <row r="29" ht="25" customHeight="1" spans="1:5">
      <c r="A29" s="96"/>
      <c r="B29" s="96" t="s">
        <v>64</v>
      </c>
      <c r="C29" s="96">
        <v>2.1</v>
      </c>
      <c r="D29" s="96">
        <v>2.1</v>
      </c>
      <c r="E29" s="96"/>
    </row>
    <row r="30" ht="25" customHeight="1" spans="1:5">
      <c r="A30" s="96"/>
      <c r="B30" s="96" t="s">
        <v>83</v>
      </c>
      <c r="C30" s="96">
        <v>131.35</v>
      </c>
      <c r="D30" s="96">
        <v>111.35</v>
      </c>
      <c r="E30" s="96">
        <v>20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B29" sqref="B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98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99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3" t="s">
        <v>3</v>
      </c>
      <c r="B5" s="63"/>
      <c r="C5" s="123" t="s">
        <v>4</v>
      </c>
      <c r="D5" s="63"/>
      <c r="E5" s="63"/>
      <c r="F5" s="63"/>
    </row>
    <row r="6" ht="24" customHeight="1" spans="1:6">
      <c r="A6" s="123" t="s">
        <v>5</v>
      </c>
      <c r="B6" s="123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100</v>
      </c>
      <c r="E7" s="63" t="s">
        <v>41</v>
      </c>
      <c r="F7" s="63" t="s">
        <v>101</v>
      </c>
    </row>
    <row r="8" ht="28.5" customHeight="1" spans="1:6">
      <c r="A8" s="67" t="s">
        <v>11</v>
      </c>
      <c r="B8" s="67">
        <v>131.35</v>
      </c>
      <c r="C8" s="65" t="s">
        <v>12</v>
      </c>
      <c r="D8" s="102">
        <v>105.29</v>
      </c>
      <c r="E8" s="102">
        <v>105.29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11.57</v>
      </c>
      <c r="E15" s="67">
        <v>11.57</v>
      </c>
      <c r="F15" s="67"/>
    </row>
    <row r="16" ht="28.5" customHeight="1" spans="1:6">
      <c r="A16" s="67"/>
      <c r="B16" s="67"/>
      <c r="C16" s="65" t="s">
        <v>23</v>
      </c>
      <c r="D16" s="102">
        <v>6.11</v>
      </c>
      <c r="E16" s="102">
        <v>6.11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8.38</v>
      </c>
      <c r="E25" s="67">
        <v>8.38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67">
        <v>131.35</v>
      </c>
      <c r="C29" s="63" t="s">
        <v>37</v>
      </c>
      <c r="D29" s="67">
        <v>131.35</v>
      </c>
      <c r="E29" s="67">
        <v>131.35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workbookViewId="0">
      <selection activeCell="A33" sqref="A33"/>
    </sheetView>
  </sheetViews>
  <sheetFormatPr defaultColWidth="6.875" defaultRowHeight="11.25"/>
  <cols>
    <col min="1" max="1" width="21.6666666666667" style="60" customWidth="1"/>
    <col min="2" max="2" width="31.8333333333333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102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103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104</v>
      </c>
      <c r="D5" s="63"/>
      <c r="E5" s="63"/>
      <c r="F5" s="63" t="s">
        <v>105</v>
      </c>
      <c r="G5" s="63"/>
      <c r="H5" s="63"/>
      <c r="I5" s="63" t="s">
        <v>106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83</v>
      </c>
      <c r="D6" s="63" t="s">
        <v>86</v>
      </c>
      <c r="E6" s="63" t="s">
        <v>87</v>
      </c>
      <c r="F6" s="63" t="s">
        <v>83</v>
      </c>
      <c r="G6" s="63" t="s">
        <v>86</v>
      </c>
      <c r="H6" s="63" t="s">
        <v>87</v>
      </c>
      <c r="I6" s="63" t="s">
        <v>83</v>
      </c>
      <c r="J6" s="63" t="s">
        <v>86</v>
      </c>
      <c r="K6" s="63" t="s">
        <v>87</v>
      </c>
    </row>
    <row r="7" s="59" customFormat="1" ht="30.75" customHeight="1" spans="1:11">
      <c r="A7" s="64" t="s">
        <v>47</v>
      </c>
      <c r="B7" s="65" t="s">
        <v>48</v>
      </c>
      <c r="C7" s="96">
        <v>144.97</v>
      </c>
      <c r="D7" s="96">
        <v>112.97</v>
      </c>
      <c r="E7" s="96">
        <v>32</v>
      </c>
      <c r="F7" s="96">
        <v>105.29</v>
      </c>
      <c r="G7" s="96">
        <v>85.29</v>
      </c>
      <c r="H7" s="72">
        <v>20</v>
      </c>
      <c r="I7" s="72">
        <v>-27.37</v>
      </c>
      <c r="J7" s="100">
        <f>(G7-D7)/D7*100</f>
        <v>-24.5020801982827</v>
      </c>
      <c r="K7" s="67">
        <v>-37.5</v>
      </c>
    </row>
    <row r="8" s="59" customFormat="1" ht="30.75" customHeight="1" spans="1:11">
      <c r="A8" s="64" t="s">
        <v>49</v>
      </c>
      <c r="B8" s="65" t="s">
        <v>50</v>
      </c>
      <c r="C8" s="96">
        <v>144.97</v>
      </c>
      <c r="D8" s="96">
        <v>112.97</v>
      </c>
      <c r="E8" s="96">
        <v>32</v>
      </c>
      <c r="F8" s="96">
        <v>105.29</v>
      </c>
      <c r="G8" s="96">
        <v>85.29</v>
      </c>
      <c r="H8" s="72">
        <v>20</v>
      </c>
      <c r="I8" s="72">
        <v>-27.37</v>
      </c>
      <c r="J8" s="100">
        <f>(G8-D8)/D8*100</f>
        <v>-24.5020801982827</v>
      </c>
      <c r="K8" s="67"/>
    </row>
    <row r="9" s="59" customFormat="1" ht="30.75" customHeight="1" spans="1:11">
      <c r="A9" s="64" t="s">
        <v>51</v>
      </c>
      <c r="B9" s="65" t="s">
        <v>52</v>
      </c>
      <c r="C9" s="96">
        <v>109.43</v>
      </c>
      <c r="D9" s="96">
        <v>89.43</v>
      </c>
      <c r="E9" s="96">
        <v>20</v>
      </c>
      <c r="F9" s="96">
        <v>85.53</v>
      </c>
      <c r="G9" s="96">
        <v>65.53</v>
      </c>
      <c r="H9" s="72">
        <v>20</v>
      </c>
      <c r="I9" s="101">
        <f>(F9-C9)/C9*100</f>
        <v>-21.8404459471809</v>
      </c>
      <c r="J9" s="100">
        <f>(G:G-D:D)/D:D*100</f>
        <v>-26.7248127026725</v>
      </c>
      <c r="K9" s="67"/>
    </row>
    <row r="10" s="59" customFormat="1" ht="30.75" customHeight="1" spans="1:11">
      <c r="A10" s="64"/>
      <c r="B10" s="65" t="s">
        <v>63</v>
      </c>
      <c r="C10" s="96">
        <v>109.43</v>
      </c>
      <c r="D10" s="96">
        <v>89.43</v>
      </c>
      <c r="E10" s="96">
        <v>20</v>
      </c>
      <c r="F10" s="96"/>
      <c r="G10" s="96"/>
      <c r="H10" s="72"/>
      <c r="I10" s="72"/>
      <c r="J10" s="100"/>
      <c r="K10" s="67"/>
    </row>
    <row r="11" s="59" customFormat="1" ht="30.75" customHeight="1" spans="1:11">
      <c r="A11" s="64" t="s">
        <v>107</v>
      </c>
      <c r="B11" s="65" t="s">
        <v>108</v>
      </c>
      <c r="C11" s="96">
        <v>12</v>
      </c>
      <c r="D11" s="96">
        <v>0</v>
      </c>
      <c r="E11" s="96">
        <v>12</v>
      </c>
      <c r="F11" s="96"/>
      <c r="G11" s="96"/>
      <c r="H11" s="73"/>
      <c r="I11" s="72"/>
      <c r="J11" s="100"/>
      <c r="K11" s="67"/>
    </row>
    <row r="12" customFormat="1" ht="25" customHeight="1" spans="1:11">
      <c r="A12" s="64"/>
      <c r="B12" s="65" t="s">
        <v>63</v>
      </c>
      <c r="C12" s="96">
        <v>12</v>
      </c>
      <c r="D12" s="96"/>
      <c r="E12" s="96">
        <v>12</v>
      </c>
      <c r="F12" s="96"/>
      <c r="G12" s="96"/>
      <c r="H12" s="67"/>
      <c r="I12" s="72"/>
      <c r="J12" s="100"/>
      <c r="K12" s="67"/>
    </row>
    <row r="13" ht="27" customHeight="1" spans="1:11">
      <c r="A13" s="64" t="s">
        <v>109</v>
      </c>
      <c r="B13" s="65" t="s">
        <v>88</v>
      </c>
      <c r="C13" s="96">
        <v>23.54</v>
      </c>
      <c r="D13" s="96">
        <v>23.54</v>
      </c>
      <c r="E13" s="96"/>
      <c r="F13" s="96">
        <v>19.76</v>
      </c>
      <c r="G13" s="96">
        <v>19.76</v>
      </c>
      <c r="H13" s="67"/>
      <c r="I13" s="101">
        <f>(G13-D13)/D13*100</f>
        <v>-16.0577740016992</v>
      </c>
      <c r="J13" s="101">
        <v>-16.06</v>
      </c>
      <c r="K13" s="67"/>
    </row>
    <row r="14" ht="27" customHeight="1" spans="1:11">
      <c r="A14" s="64"/>
      <c r="B14" s="97" t="s">
        <v>64</v>
      </c>
      <c r="C14" s="96">
        <v>23.54</v>
      </c>
      <c r="D14" s="96">
        <v>23.54</v>
      </c>
      <c r="E14" s="96"/>
      <c r="F14" s="96"/>
      <c r="G14" s="96"/>
      <c r="H14" s="67"/>
      <c r="I14" s="101"/>
      <c r="J14" s="100"/>
      <c r="K14" s="67"/>
    </row>
    <row r="15" ht="27" customHeight="1" spans="1:11">
      <c r="A15" s="64" t="s">
        <v>55</v>
      </c>
      <c r="B15" s="66" t="s">
        <v>56</v>
      </c>
      <c r="C15" s="96">
        <v>15.14</v>
      </c>
      <c r="D15" s="96">
        <v>15.14</v>
      </c>
      <c r="E15" s="96"/>
      <c r="F15" s="96">
        <v>11.57</v>
      </c>
      <c r="G15" s="96">
        <v>11.57</v>
      </c>
      <c r="H15" s="67"/>
      <c r="I15" s="101">
        <f>(F15-C15)/C15*100</f>
        <v>-23.5799207397622</v>
      </c>
      <c r="J15" s="101">
        <f t="shared" ref="J15:J27" si="0">(G15-D15)/D15*100</f>
        <v>-23.5799207397622</v>
      </c>
      <c r="K15" s="67"/>
    </row>
    <row r="16" ht="27" customHeight="1" spans="1:11">
      <c r="A16" s="64" t="s">
        <v>57</v>
      </c>
      <c r="B16" s="67" t="s">
        <v>58</v>
      </c>
      <c r="C16" s="96">
        <v>15.14</v>
      </c>
      <c r="D16" s="96">
        <v>15.14</v>
      </c>
      <c r="E16" s="96"/>
      <c r="F16" s="96">
        <v>0.39</v>
      </c>
      <c r="G16" s="96">
        <v>0.39</v>
      </c>
      <c r="H16" s="67"/>
      <c r="I16" s="101">
        <f>(F16-C16)/C16*100</f>
        <v>-97.4240422721268</v>
      </c>
      <c r="J16" s="101">
        <f t="shared" si="0"/>
        <v>-97.4240422721268</v>
      </c>
      <c r="K16" s="67"/>
    </row>
    <row r="17" ht="27" customHeight="1" spans="1:11">
      <c r="A17" s="98" t="s">
        <v>110</v>
      </c>
      <c r="B17" s="67" t="s">
        <v>90</v>
      </c>
      <c r="C17" s="99"/>
      <c r="E17" s="96"/>
      <c r="F17" s="96">
        <v>0.39</v>
      </c>
      <c r="G17" s="96">
        <v>0.39</v>
      </c>
      <c r="H17" s="96"/>
      <c r="I17" s="72"/>
      <c r="J17" s="100"/>
      <c r="K17" s="67"/>
    </row>
    <row r="18" ht="27" customHeight="1" spans="1:11">
      <c r="A18" s="98" t="s">
        <v>61</v>
      </c>
      <c r="B18" s="65" t="s">
        <v>62</v>
      </c>
      <c r="C18" s="96">
        <v>15.14</v>
      </c>
      <c r="D18" s="96">
        <v>15.14</v>
      </c>
      <c r="E18" s="96"/>
      <c r="F18" s="96">
        <v>11.18</v>
      </c>
      <c r="G18" s="96">
        <v>11.18</v>
      </c>
      <c r="H18" s="96"/>
      <c r="I18" s="101">
        <f t="shared" ref="I18:I27" si="1">(F18-C18)/C18*100</f>
        <v>-26.1558784676354</v>
      </c>
      <c r="J18" s="101">
        <f t="shared" si="0"/>
        <v>-26.1558784676354</v>
      </c>
      <c r="K18" s="67"/>
    </row>
    <row r="19" ht="27" customHeight="1" spans="1:11">
      <c r="A19" s="64"/>
      <c r="B19" s="65" t="s">
        <v>63</v>
      </c>
      <c r="C19" s="96">
        <v>11.69</v>
      </c>
      <c r="D19" s="96">
        <v>11.69</v>
      </c>
      <c r="E19" s="96"/>
      <c r="F19" s="96">
        <v>8.38</v>
      </c>
      <c r="G19" s="96">
        <v>8.38</v>
      </c>
      <c r="H19" s="96"/>
      <c r="I19" s="101">
        <f t="shared" si="1"/>
        <v>-28.3147989734816</v>
      </c>
      <c r="J19" s="101">
        <f t="shared" si="0"/>
        <v>-28.3147989734816</v>
      </c>
      <c r="K19" s="67"/>
    </row>
    <row r="20" ht="27" customHeight="1" spans="1:11">
      <c r="A20" s="64"/>
      <c r="B20" s="65" t="s">
        <v>64</v>
      </c>
      <c r="C20" s="96">
        <v>3.45</v>
      </c>
      <c r="D20" s="96">
        <v>3.45</v>
      </c>
      <c r="E20" s="96"/>
      <c r="F20" s="96">
        <v>2.8</v>
      </c>
      <c r="G20" s="96">
        <v>2.8</v>
      </c>
      <c r="H20" s="96"/>
      <c r="I20" s="101">
        <f t="shared" si="1"/>
        <v>-18.8405797101449</v>
      </c>
      <c r="J20" s="101">
        <f t="shared" si="0"/>
        <v>-18.8405797101449</v>
      </c>
      <c r="K20" s="67"/>
    </row>
    <row r="21" ht="27" customHeight="1" spans="1:11">
      <c r="A21" s="64" t="s">
        <v>65</v>
      </c>
      <c r="B21" s="67" t="s">
        <v>66</v>
      </c>
      <c r="C21" s="96">
        <v>6.3</v>
      </c>
      <c r="D21" s="96">
        <v>6.3</v>
      </c>
      <c r="E21" s="96"/>
      <c r="F21" s="96">
        <v>6.11</v>
      </c>
      <c r="G21" s="96">
        <v>6.11</v>
      </c>
      <c r="H21" s="96"/>
      <c r="I21" s="101">
        <f t="shared" si="1"/>
        <v>-3.01587301587301</v>
      </c>
      <c r="J21" s="101">
        <f t="shared" si="0"/>
        <v>-3.01587301587301</v>
      </c>
      <c r="K21" s="67"/>
    </row>
    <row r="22" ht="27" customHeight="1" spans="1:11">
      <c r="A22" s="64" t="s">
        <v>67</v>
      </c>
      <c r="B22" s="65" t="s">
        <v>91</v>
      </c>
      <c r="C22" s="96">
        <v>6.3</v>
      </c>
      <c r="D22" s="96">
        <v>6.3</v>
      </c>
      <c r="E22" s="96"/>
      <c r="F22" s="96">
        <v>6.11</v>
      </c>
      <c r="G22" s="96">
        <v>6.11</v>
      </c>
      <c r="H22" s="96"/>
      <c r="I22" s="101">
        <f t="shared" si="1"/>
        <v>-3.01587301587301</v>
      </c>
      <c r="J22" s="101">
        <f t="shared" si="0"/>
        <v>-3.01587301587301</v>
      </c>
      <c r="K22" s="67"/>
    </row>
    <row r="23" ht="27" customHeight="1" spans="1:11">
      <c r="A23" s="64" t="s">
        <v>69</v>
      </c>
      <c r="B23" s="65" t="s">
        <v>93</v>
      </c>
      <c r="C23" s="96">
        <v>3.51</v>
      </c>
      <c r="D23" s="96">
        <v>3.51</v>
      </c>
      <c r="E23" s="96"/>
      <c r="F23" s="96">
        <v>3.4</v>
      </c>
      <c r="G23" s="96">
        <v>3.4</v>
      </c>
      <c r="H23" s="96"/>
      <c r="I23" s="101">
        <f t="shared" si="1"/>
        <v>-3.13390313390313</v>
      </c>
      <c r="J23" s="101">
        <f t="shared" si="0"/>
        <v>-3.13390313390313</v>
      </c>
      <c r="K23" s="67"/>
    </row>
    <row r="24" ht="27" customHeight="1" spans="1:11">
      <c r="A24" s="64"/>
      <c r="B24" s="65" t="s">
        <v>63</v>
      </c>
      <c r="C24" s="96">
        <v>3.51</v>
      </c>
      <c r="D24" s="96">
        <v>3.51</v>
      </c>
      <c r="E24" s="96"/>
      <c r="F24" s="96">
        <v>3.4</v>
      </c>
      <c r="G24" s="96">
        <v>3.4</v>
      </c>
      <c r="H24" s="96"/>
      <c r="I24" s="101">
        <f t="shared" si="1"/>
        <v>-3.13390313390313</v>
      </c>
      <c r="J24" s="101">
        <f t="shared" si="0"/>
        <v>-3.13390313390313</v>
      </c>
      <c r="K24" s="67"/>
    </row>
    <row r="25" ht="27" customHeight="1" spans="1:11">
      <c r="A25" s="64" t="s">
        <v>72</v>
      </c>
      <c r="B25" s="65" t="s">
        <v>73</v>
      </c>
      <c r="C25" s="96">
        <v>1.04</v>
      </c>
      <c r="D25" s="96">
        <v>1.04</v>
      </c>
      <c r="E25" s="96"/>
      <c r="F25" s="96">
        <v>1.14</v>
      </c>
      <c r="G25" s="96">
        <v>1.14</v>
      </c>
      <c r="H25" s="96"/>
      <c r="I25" s="101">
        <f t="shared" si="1"/>
        <v>9.6153846153846</v>
      </c>
      <c r="J25" s="101">
        <f t="shared" si="0"/>
        <v>9.6153846153846</v>
      </c>
      <c r="K25" s="67"/>
    </row>
    <row r="26" ht="27" customHeight="1" spans="1:11">
      <c r="A26" s="64"/>
      <c r="B26" s="65" t="s">
        <v>64</v>
      </c>
      <c r="C26" s="96">
        <v>1.04</v>
      </c>
      <c r="D26" s="96">
        <v>1.04</v>
      </c>
      <c r="E26" s="96"/>
      <c r="F26" s="96">
        <v>1.14</v>
      </c>
      <c r="G26" s="96">
        <v>1.14</v>
      </c>
      <c r="H26" s="96"/>
      <c r="I26" s="101">
        <f t="shared" si="1"/>
        <v>9.6153846153846</v>
      </c>
      <c r="J26" s="101">
        <f t="shared" si="0"/>
        <v>9.6153846153846</v>
      </c>
      <c r="K26" s="67"/>
    </row>
    <row r="27" ht="27" customHeight="1" spans="1:11">
      <c r="A27" s="64" t="s">
        <v>74</v>
      </c>
      <c r="B27" s="65" t="s">
        <v>75</v>
      </c>
      <c r="C27" s="96">
        <v>1.75</v>
      </c>
      <c r="D27" s="96">
        <v>1.75</v>
      </c>
      <c r="E27" s="96"/>
      <c r="F27" s="96">
        <v>1.57</v>
      </c>
      <c r="G27" s="96">
        <v>1.57</v>
      </c>
      <c r="H27" s="96"/>
      <c r="I27" s="101">
        <f t="shared" si="1"/>
        <v>-10.2857142857143</v>
      </c>
      <c r="J27" s="101">
        <f t="shared" si="0"/>
        <v>-10.2857142857143</v>
      </c>
      <c r="K27" s="67"/>
    </row>
    <row r="28" ht="27" customHeight="1" spans="1:11">
      <c r="A28" s="64"/>
      <c r="B28" s="65" t="s">
        <v>63</v>
      </c>
      <c r="C28" s="96">
        <v>1.75</v>
      </c>
      <c r="D28" s="96">
        <v>1.75</v>
      </c>
      <c r="E28" s="96"/>
      <c r="F28" s="96"/>
      <c r="G28" s="96"/>
      <c r="H28" s="96"/>
      <c r="I28" s="72"/>
      <c r="J28" s="100"/>
      <c r="K28" s="67"/>
    </row>
    <row r="29" ht="27" customHeight="1" spans="1:11">
      <c r="A29" s="64" t="s">
        <v>76</v>
      </c>
      <c r="B29" s="65" t="s">
        <v>77</v>
      </c>
      <c r="C29" s="96">
        <v>6.05</v>
      </c>
      <c r="D29" s="96">
        <v>6.05</v>
      </c>
      <c r="E29" s="96"/>
      <c r="F29" s="96">
        <v>8.38</v>
      </c>
      <c r="G29" s="96">
        <v>8.38</v>
      </c>
      <c r="H29" s="96"/>
      <c r="I29" s="72">
        <v>38.51</v>
      </c>
      <c r="J29" s="72">
        <v>38.51</v>
      </c>
      <c r="K29" s="67"/>
    </row>
    <row r="30" ht="27" customHeight="1" spans="1:11">
      <c r="A30" s="64" t="s">
        <v>78</v>
      </c>
      <c r="B30" s="65" t="s">
        <v>95</v>
      </c>
      <c r="C30" s="96">
        <v>6.05</v>
      </c>
      <c r="D30" s="96">
        <v>6.05</v>
      </c>
      <c r="E30" s="96"/>
      <c r="F30" s="96">
        <v>8.38</v>
      </c>
      <c r="G30" s="96">
        <v>8.38</v>
      </c>
      <c r="H30" s="96"/>
      <c r="I30" s="72">
        <v>38.51</v>
      </c>
      <c r="J30" s="72">
        <v>38.51</v>
      </c>
      <c r="K30" s="67"/>
    </row>
    <row r="31" ht="27" customHeight="1" spans="1:11">
      <c r="A31" s="64" t="s">
        <v>80</v>
      </c>
      <c r="B31" s="65" t="s">
        <v>97</v>
      </c>
      <c r="C31" s="96">
        <v>6.05</v>
      </c>
      <c r="D31" s="96">
        <v>6.05</v>
      </c>
      <c r="E31" s="96"/>
      <c r="F31" s="96"/>
      <c r="G31" s="96"/>
      <c r="H31" s="96"/>
      <c r="I31" s="72"/>
      <c r="J31" s="100"/>
      <c r="K31" s="67"/>
    </row>
    <row r="32" ht="27" customHeight="1" spans="1:11">
      <c r="A32" s="64"/>
      <c r="B32" s="65" t="s">
        <v>63</v>
      </c>
      <c r="C32" s="96">
        <v>4.68</v>
      </c>
      <c r="D32" s="96">
        <v>4.68</v>
      </c>
      <c r="E32" s="96"/>
      <c r="F32" s="96">
        <v>6.28</v>
      </c>
      <c r="G32" s="96">
        <v>6.28</v>
      </c>
      <c r="H32" s="96"/>
      <c r="I32" s="101">
        <f>(F32-C32)/C32*100</f>
        <v>34.1880341880342</v>
      </c>
      <c r="J32" s="101">
        <f>(G32-D32)/D32*100</f>
        <v>34.1880341880342</v>
      </c>
      <c r="K32" s="67"/>
    </row>
    <row r="33" ht="27" customHeight="1" spans="1:11">
      <c r="A33" s="64"/>
      <c r="B33" s="65" t="s">
        <v>64</v>
      </c>
      <c r="C33" s="96">
        <v>1.38</v>
      </c>
      <c r="D33" s="96">
        <v>1.38</v>
      </c>
      <c r="E33" s="96"/>
      <c r="F33" s="96">
        <v>2.1</v>
      </c>
      <c r="G33" s="96">
        <v>2.1</v>
      </c>
      <c r="H33" s="96"/>
      <c r="I33" s="101">
        <f>(F33-C33)/C33*100</f>
        <v>52.1739130434783</v>
      </c>
      <c r="J33" s="101">
        <f>(G33-D33)/D33*100</f>
        <v>52.1739130434783</v>
      </c>
      <c r="K33" s="67"/>
    </row>
    <row r="34" ht="27" customHeight="1" spans="1:11">
      <c r="A34" s="99"/>
      <c r="B34" s="65" t="s">
        <v>83</v>
      </c>
      <c r="C34" s="96">
        <v>172.46</v>
      </c>
      <c r="D34" s="96">
        <v>140.46</v>
      </c>
      <c r="E34" s="96">
        <v>32</v>
      </c>
      <c r="F34" s="96">
        <v>131.35</v>
      </c>
      <c r="G34" s="96">
        <v>111.35</v>
      </c>
      <c r="H34" s="96">
        <v>20</v>
      </c>
      <c r="I34" s="102">
        <v>-23.84</v>
      </c>
      <c r="J34" s="102">
        <f>(G34-D34)/D34*100</f>
        <v>-20.7247614979354</v>
      </c>
      <c r="K34" s="67">
        <f>(H34-E34)/E34*100</f>
        <v>-37.5</v>
      </c>
    </row>
  </sheetData>
  <autoFilter ref="A3:K34">
    <extLst/>
  </autoFilter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"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111</v>
      </c>
      <c r="B1" s="87"/>
      <c r="C1" s="87"/>
    </row>
    <row r="2" ht="44.25" customHeight="1" spans="1:5">
      <c r="A2" s="88" t="s">
        <v>112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113</v>
      </c>
      <c r="B4" s="91" t="s">
        <v>6</v>
      </c>
      <c r="C4" s="91" t="s">
        <v>114</v>
      </c>
    </row>
    <row r="5" ht="22.5" customHeight="1" spans="1:3">
      <c r="A5" s="92" t="s">
        <v>115</v>
      </c>
      <c r="B5" s="92">
        <v>100.17</v>
      </c>
      <c r="C5" s="92"/>
    </row>
    <row r="6" ht="22.5" customHeight="1" spans="1:3">
      <c r="A6" s="92" t="s">
        <v>116</v>
      </c>
      <c r="B6" s="93">
        <v>40.19</v>
      </c>
      <c r="C6" s="92"/>
    </row>
    <row r="7" ht="22.5" customHeight="1" spans="1:3">
      <c r="A7" s="92" t="s">
        <v>117</v>
      </c>
      <c r="B7" s="92">
        <v>24.35</v>
      </c>
      <c r="C7" s="92"/>
    </row>
    <row r="8" ht="22.5" customHeight="1" spans="1:3">
      <c r="A8" s="92" t="s">
        <v>118</v>
      </c>
      <c r="B8" s="92">
        <v>3.35</v>
      </c>
      <c r="C8" s="92"/>
    </row>
    <row r="9" ht="22.5" customHeight="1" spans="1:3">
      <c r="A9" s="92" t="s">
        <v>119</v>
      </c>
      <c r="B9" s="92">
        <v>6.59</v>
      </c>
      <c r="C9" s="92"/>
    </row>
    <row r="10" ht="22.5" customHeight="1" spans="1:3">
      <c r="A10" s="92" t="s">
        <v>120</v>
      </c>
      <c r="B10" s="92">
        <v>11.18</v>
      </c>
      <c r="C10" s="92"/>
    </row>
    <row r="11" ht="22.5" customHeight="1" spans="1:3">
      <c r="A11" s="92" t="s">
        <v>121</v>
      </c>
      <c r="B11" s="92"/>
      <c r="C11" s="92"/>
    </row>
    <row r="12" ht="22.5" customHeight="1" spans="1:3">
      <c r="A12" s="92" t="s">
        <v>122</v>
      </c>
      <c r="B12" s="92">
        <v>4.56</v>
      </c>
      <c r="C12" s="92"/>
    </row>
    <row r="13" ht="22.5" customHeight="1" spans="1:3">
      <c r="A13" s="92" t="s">
        <v>123</v>
      </c>
      <c r="B13" s="92">
        <v>1.57</v>
      </c>
      <c r="C13" s="92"/>
    </row>
    <row r="14" ht="22.5" customHeight="1" spans="1:3">
      <c r="A14" s="92" t="s">
        <v>124</v>
      </c>
      <c r="B14" s="92"/>
      <c r="C14" s="92"/>
    </row>
    <row r="15" ht="22.5" customHeight="1" spans="1:3">
      <c r="A15" s="92" t="s">
        <v>81</v>
      </c>
      <c r="B15" s="92">
        <v>8.38</v>
      </c>
      <c r="C15" s="92"/>
    </row>
    <row r="16" ht="22.5" customHeight="1" spans="1:3">
      <c r="A16" s="92" t="s">
        <v>125</v>
      </c>
      <c r="B16" s="92"/>
      <c r="C16" s="92"/>
    </row>
    <row r="17" ht="22.5" customHeight="1" spans="1:3">
      <c r="A17" s="92" t="s">
        <v>126</v>
      </c>
      <c r="B17" s="92">
        <v>10.79</v>
      </c>
      <c r="C17" s="92"/>
    </row>
    <row r="18" ht="22.5" customHeight="1" spans="1:3">
      <c r="A18" s="92" t="s">
        <v>127</v>
      </c>
      <c r="B18" s="92">
        <v>1</v>
      </c>
      <c r="C18" s="92"/>
    </row>
    <row r="19" ht="22.5" customHeight="1" spans="1:3">
      <c r="A19" s="92" t="s">
        <v>128</v>
      </c>
      <c r="B19" s="92">
        <v>0.6</v>
      </c>
      <c r="C19" s="92"/>
    </row>
    <row r="20" ht="22.5" customHeight="1" spans="1:3">
      <c r="A20" s="92" t="s">
        <v>129</v>
      </c>
      <c r="B20" s="92"/>
      <c r="C20" s="92"/>
    </row>
    <row r="21" ht="22.5" customHeight="1" spans="1:3">
      <c r="A21" s="92" t="s">
        <v>130</v>
      </c>
      <c r="B21" s="92"/>
      <c r="C21" s="92"/>
    </row>
    <row r="22" ht="22.5" customHeight="1" spans="1:3">
      <c r="A22" s="92" t="s">
        <v>131</v>
      </c>
      <c r="B22" s="92"/>
      <c r="C22" s="92"/>
    </row>
    <row r="23" ht="22.5" customHeight="1" spans="1:3">
      <c r="A23" s="92" t="s">
        <v>132</v>
      </c>
      <c r="B23" s="92"/>
      <c r="C23" s="92"/>
    </row>
    <row r="24" ht="22.5" customHeight="1" spans="1:3">
      <c r="A24" s="92" t="s">
        <v>133</v>
      </c>
      <c r="B24" s="92">
        <v>0.4</v>
      </c>
      <c r="C24" s="92"/>
    </row>
    <row r="25" ht="22.5" customHeight="1" spans="1:3">
      <c r="A25" s="92" t="s">
        <v>134</v>
      </c>
      <c r="B25" s="92"/>
      <c r="C25" s="92"/>
    </row>
    <row r="26" ht="22.5" customHeight="1" spans="1:3">
      <c r="A26" s="92" t="s">
        <v>135</v>
      </c>
      <c r="B26" s="92"/>
      <c r="C26" s="92"/>
    </row>
    <row r="27" ht="22.5" customHeight="1" spans="1:3">
      <c r="A27" s="92" t="s">
        <v>136</v>
      </c>
      <c r="B27" s="92">
        <v>0.55</v>
      </c>
      <c r="C27" s="92"/>
    </row>
    <row r="28" ht="22.5" customHeight="1" spans="1:3">
      <c r="A28" s="92" t="s">
        <v>137</v>
      </c>
      <c r="B28" s="92"/>
      <c r="C28" s="92"/>
    </row>
    <row r="29" ht="22.5" customHeight="1" spans="1:3">
      <c r="A29" s="92" t="s">
        <v>138</v>
      </c>
      <c r="B29" s="92"/>
      <c r="C29" s="92"/>
    </row>
    <row r="30" ht="22.5" customHeight="1" spans="1:3">
      <c r="A30" s="92" t="s">
        <v>139</v>
      </c>
      <c r="B30" s="92"/>
      <c r="C30" s="92"/>
    </row>
    <row r="31" ht="22.5" customHeight="1" spans="1:3">
      <c r="A31" s="92" t="s">
        <v>140</v>
      </c>
      <c r="B31" s="92"/>
      <c r="C31" s="92"/>
    </row>
    <row r="32" ht="22.5" customHeight="1" spans="1:3">
      <c r="A32" s="92" t="s">
        <v>141</v>
      </c>
      <c r="B32" s="92"/>
      <c r="C32" s="92"/>
    </row>
    <row r="33" ht="22.5" customHeight="1" spans="1:3">
      <c r="A33" s="92" t="s">
        <v>142</v>
      </c>
      <c r="B33" s="92"/>
      <c r="C33" s="92"/>
    </row>
    <row r="34" ht="22.5" customHeight="1" spans="1:3">
      <c r="A34" s="92" t="s">
        <v>143</v>
      </c>
      <c r="B34" s="92"/>
      <c r="C34" s="92"/>
    </row>
    <row r="35" ht="22.5" customHeight="1" spans="1:3">
      <c r="A35" s="92" t="s">
        <v>144</v>
      </c>
      <c r="B35" s="92"/>
      <c r="C35" s="92"/>
    </row>
    <row r="36" ht="22.5" customHeight="1" spans="1:3">
      <c r="A36" s="92" t="s">
        <v>145</v>
      </c>
      <c r="B36" s="92"/>
      <c r="C36" s="92"/>
    </row>
    <row r="37" ht="22.5" customHeight="1" spans="1:3">
      <c r="A37" s="92" t="s">
        <v>146</v>
      </c>
      <c r="B37" s="92"/>
      <c r="C37" s="92"/>
    </row>
    <row r="38" ht="22.5" customHeight="1" spans="1:3">
      <c r="A38" s="92" t="s">
        <v>147</v>
      </c>
      <c r="B38" s="92"/>
      <c r="C38" s="92"/>
    </row>
    <row r="39" ht="22.5" customHeight="1" spans="1:3">
      <c r="A39" s="92" t="s">
        <v>148</v>
      </c>
      <c r="B39" s="92"/>
      <c r="C39" s="92"/>
    </row>
    <row r="40" ht="22.5" customHeight="1" spans="1:3">
      <c r="A40" s="92" t="s">
        <v>149</v>
      </c>
      <c r="B40" s="92">
        <v>1.41</v>
      </c>
      <c r="C40" s="92"/>
    </row>
    <row r="41" ht="22.5" customHeight="1" spans="1:3">
      <c r="A41" s="92" t="s">
        <v>150</v>
      </c>
      <c r="B41" s="92"/>
      <c r="C41" s="92"/>
    </row>
    <row r="42" ht="22.5" customHeight="1" spans="1:3">
      <c r="A42" s="92" t="s">
        <v>151</v>
      </c>
      <c r="B42" s="92">
        <v>6.63</v>
      </c>
      <c r="C42" s="92"/>
    </row>
    <row r="43" ht="22.5" customHeight="1" spans="1:3">
      <c r="A43" s="92" t="s">
        <v>152</v>
      </c>
      <c r="B43" s="92"/>
      <c r="C43" s="92"/>
    </row>
    <row r="44" ht="22.5" customHeight="1" spans="1:3">
      <c r="A44" s="94" t="s">
        <v>153</v>
      </c>
      <c r="B44" s="92">
        <v>0.2</v>
      </c>
      <c r="C44" s="92"/>
    </row>
    <row r="45" ht="22.5" customHeight="1" spans="1:3">
      <c r="A45" s="92" t="s">
        <v>154</v>
      </c>
      <c r="B45" s="92">
        <v>0.39</v>
      </c>
      <c r="C45" s="92"/>
    </row>
    <row r="46" ht="22.5" customHeight="1" spans="1:3">
      <c r="A46" s="92" t="s">
        <v>155</v>
      </c>
      <c r="B46" s="92">
        <v>0.39</v>
      </c>
      <c r="C46" s="92"/>
    </row>
    <row r="47" ht="22.5" customHeight="1" spans="1:3">
      <c r="A47" s="92" t="s">
        <v>156</v>
      </c>
      <c r="B47" s="92"/>
      <c r="C47" s="92"/>
    </row>
    <row r="48" ht="22.5" customHeight="1" spans="1:3">
      <c r="A48" s="92" t="s">
        <v>157</v>
      </c>
      <c r="B48" s="92"/>
      <c r="C48" s="92"/>
    </row>
    <row r="49" ht="22.5" customHeight="1" spans="1:3">
      <c r="A49" s="92" t="s">
        <v>158</v>
      </c>
      <c r="B49" s="92"/>
      <c r="C49" s="92"/>
    </row>
    <row r="50" ht="22.5" customHeight="1" spans="1:3">
      <c r="A50" s="92" t="s">
        <v>159</v>
      </c>
      <c r="B50" s="92"/>
      <c r="C50" s="92"/>
    </row>
    <row r="51" ht="22.5" customHeight="1" spans="1:3">
      <c r="A51" s="92" t="s">
        <v>160</v>
      </c>
      <c r="B51" s="92"/>
      <c r="C51" s="92"/>
    </row>
    <row r="52" ht="22.5" customHeight="1" spans="1:3">
      <c r="A52" s="92" t="s">
        <v>161</v>
      </c>
      <c r="B52" s="92"/>
      <c r="C52" s="92"/>
    </row>
    <row r="53" ht="22.5" customHeight="1" spans="1:3">
      <c r="A53" s="92" t="s">
        <v>162</v>
      </c>
      <c r="B53" s="92"/>
      <c r="C53" s="92"/>
    </row>
    <row r="54" ht="22.5" customHeight="1" spans="1:3">
      <c r="A54" s="92" t="s">
        <v>163</v>
      </c>
      <c r="B54" s="92"/>
      <c r="C54" s="92"/>
    </row>
    <row r="55" ht="22.5" customHeight="1" spans="1:3">
      <c r="A55" s="92" t="s">
        <v>164</v>
      </c>
      <c r="B55" s="92"/>
      <c r="C55" s="92"/>
    </row>
    <row r="56" ht="22.5" customHeight="1" spans="1:3">
      <c r="A56" s="92" t="s">
        <v>165</v>
      </c>
      <c r="B56" s="92"/>
      <c r="C56" s="92"/>
    </row>
    <row r="57" ht="22.5" customHeight="1" spans="1:3">
      <c r="A57" s="91" t="s">
        <v>166</v>
      </c>
      <c r="B57" s="92">
        <v>111.35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7" workbookViewId="0">
      <selection activeCell="C7" sqref="C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167</v>
      </c>
    </row>
    <row r="2" ht="19.5" customHeight="1" spans="1:2">
      <c r="A2" s="74"/>
      <c r="B2" s="75"/>
    </row>
    <row r="3" ht="30" customHeight="1" spans="1:2">
      <c r="A3" s="76" t="s">
        <v>168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105</v>
      </c>
    </row>
    <row r="6" ht="38.25" customHeight="1" spans="1:2">
      <c r="A6" s="80" t="s">
        <v>169</v>
      </c>
      <c r="B6" s="67">
        <v>0</v>
      </c>
    </row>
    <row r="7" ht="38.25" customHeight="1" spans="1:2">
      <c r="A7" s="67" t="s">
        <v>170</v>
      </c>
      <c r="B7" s="67">
        <v>0</v>
      </c>
    </row>
    <row r="8" ht="38.25" customHeight="1" spans="1:2">
      <c r="A8" s="67" t="s">
        <v>171</v>
      </c>
      <c r="B8" s="67">
        <v>0</v>
      </c>
    </row>
    <row r="9" ht="38.25" customHeight="1" spans="1:2">
      <c r="A9" s="81" t="s">
        <v>172</v>
      </c>
      <c r="B9" s="81">
        <v>0</v>
      </c>
    </row>
    <row r="10" ht="38.25" customHeight="1" spans="1:2">
      <c r="A10" s="82" t="s">
        <v>173</v>
      </c>
      <c r="B10" s="81">
        <v>0</v>
      </c>
    </row>
    <row r="11" ht="38.25" customHeight="1" spans="1:2">
      <c r="A11" s="83" t="s">
        <v>174</v>
      </c>
      <c r="B11" s="84">
        <v>0</v>
      </c>
    </row>
    <row r="12" ht="91.5" customHeight="1" spans="1:2">
      <c r="A12" s="85" t="s">
        <v>175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176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177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104</v>
      </c>
      <c r="D5" s="63"/>
      <c r="E5" s="63"/>
      <c r="F5" s="63" t="s">
        <v>105</v>
      </c>
      <c r="G5" s="63"/>
      <c r="H5" s="63"/>
      <c r="I5" s="63" t="s">
        <v>178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83</v>
      </c>
      <c r="D6" s="63" t="s">
        <v>86</v>
      </c>
      <c r="E6" s="63" t="s">
        <v>87</v>
      </c>
      <c r="F6" s="63" t="s">
        <v>83</v>
      </c>
      <c r="G6" s="63" t="s">
        <v>86</v>
      </c>
      <c r="H6" s="63" t="s">
        <v>87</v>
      </c>
      <c r="I6" s="63" t="s">
        <v>83</v>
      </c>
      <c r="J6" s="63" t="s">
        <v>86</v>
      </c>
      <c r="K6" s="63" t="s">
        <v>87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179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180</v>
      </c>
      <c r="B1" s="45"/>
      <c r="C1" s="45"/>
      <c r="D1" s="45"/>
      <c r="E1" s="45"/>
      <c r="F1" s="45"/>
    </row>
    <row r="2" ht="22.5" spans="1:8">
      <c r="A2" s="46" t="s">
        <v>181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182</v>
      </c>
      <c r="B4" s="51" t="s">
        <v>183</v>
      </c>
      <c r="C4" s="52" t="s">
        <v>184</v>
      </c>
      <c r="D4" s="52"/>
      <c r="E4" s="53" t="s">
        <v>185</v>
      </c>
      <c r="F4" s="10" t="s">
        <v>186</v>
      </c>
      <c r="G4" s="53" t="s">
        <v>187</v>
      </c>
      <c r="H4" s="53" t="s">
        <v>188</v>
      </c>
    </row>
    <row r="5" ht="21" customHeight="1" spans="1:8">
      <c r="A5" s="50"/>
      <c r="B5" s="51"/>
      <c r="C5" s="10" t="s">
        <v>189</v>
      </c>
      <c r="D5" s="10" t="s">
        <v>190</v>
      </c>
      <c r="E5" s="53"/>
      <c r="F5" s="10"/>
      <c r="G5" s="53"/>
      <c r="H5" s="53"/>
    </row>
    <row r="6" ht="27.75" customHeight="1" spans="1:8">
      <c r="A6" s="54" t="s">
        <v>179</v>
      </c>
      <c r="B6" s="55"/>
      <c r="C6" s="55"/>
      <c r="D6" s="55"/>
      <c r="E6" s="56"/>
      <c r="F6" s="57"/>
      <c r="G6" s="57" t="s">
        <v>191</v>
      </c>
      <c r="H6" s="57" t="s">
        <v>191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194</v>
      </c>
      <c r="B4" s="31" t="s">
        <v>195</v>
      </c>
      <c r="C4" s="31" t="s">
        <v>196</v>
      </c>
      <c r="D4" s="31" t="s">
        <v>197</v>
      </c>
      <c r="E4" s="8" t="s">
        <v>198</v>
      </c>
      <c r="F4" s="8"/>
      <c r="G4" s="8"/>
      <c r="H4" s="8"/>
      <c r="I4" s="8"/>
      <c r="J4" s="8"/>
      <c r="K4" s="8"/>
      <c r="L4" s="8"/>
      <c r="M4" s="8"/>
      <c r="N4" s="40" t="s">
        <v>199</v>
      </c>
    </row>
    <row r="5" ht="37.5" customHeight="1" spans="1:14">
      <c r="A5" s="9"/>
      <c r="B5" s="31"/>
      <c r="C5" s="31"/>
      <c r="D5" s="31"/>
      <c r="E5" s="10" t="s">
        <v>200</v>
      </c>
      <c r="F5" s="8" t="s">
        <v>41</v>
      </c>
      <c r="G5" s="8"/>
      <c r="H5" s="8"/>
      <c r="I5" s="8"/>
      <c r="J5" s="41"/>
      <c r="K5" s="41"/>
      <c r="L5" s="23" t="s">
        <v>201</v>
      </c>
      <c r="M5" s="23" t="s">
        <v>202</v>
      </c>
      <c r="N5" s="42"/>
    </row>
    <row r="6" ht="78.75" customHeight="1" spans="1:14">
      <c r="A6" s="13"/>
      <c r="B6" s="31"/>
      <c r="C6" s="31"/>
      <c r="D6" s="31"/>
      <c r="E6" s="10"/>
      <c r="F6" s="14" t="s">
        <v>203</v>
      </c>
      <c r="G6" s="10" t="s">
        <v>204</v>
      </c>
      <c r="H6" s="10" t="s">
        <v>205</v>
      </c>
      <c r="I6" s="10" t="s">
        <v>206</v>
      </c>
      <c r="J6" s="10" t="s">
        <v>207</v>
      </c>
      <c r="K6" s="24" t="s">
        <v>208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211</v>
      </c>
      <c r="B4" s="7" t="s">
        <v>212</v>
      </c>
      <c r="C4" s="8" t="s">
        <v>198</v>
      </c>
      <c r="D4" s="8"/>
      <c r="E4" s="8"/>
      <c r="F4" s="8"/>
      <c r="G4" s="8"/>
      <c r="H4" s="8"/>
      <c r="I4" s="8"/>
      <c r="J4" s="8"/>
      <c r="K4" s="8"/>
      <c r="L4" s="7" t="s">
        <v>114</v>
      </c>
    </row>
    <row r="5" ht="25.5" customHeight="1" spans="1:12">
      <c r="A5" s="9"/>
      <c r="B5" s="9"/>
      <c r="C5" s="10" t="s">
        <v>200</v>
      </c>
      <c r="D5" s="11" t="s">
        <v>213</v>
      </c>
      <c r="E5" s="12"/>
      <c r="F5" s="12"/>
      <c r="G5" s="12"/>
      <c r="H5" s="12"/>
      <c r="I5" s="22"/>
      <c r="J5" s="23" t="s">
        <v>201</v>
      </c>
      <c r="K5" s="23" t="s">
        <v>202</v>
      </c>
      <c r="L5" s="9"/>
    </row>
    <row r="6" ht="81" customHeight="1" spans="1:12">
      <c r="A6" s="13"/>
      <c r="B6" s="13"/>
      <c r="C6" s="10"/>
      <c r="D6" s="14" t="s">
        <v>203</v>
      </c>
      <c r="E6" s="10" t="s">
        <v>204</v>
      </c>
      <c r="F6" s="10" t="s">
        <v>205</v>
      </c>
      <c r="G6" s="10" t="s">
        <v>206</v>
      </c>
      <c r="H6" s="10" t="s">
        <v>207</v>
      </c>
      <c r="I6" s="24" t="s">
        <v>214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Clare</cp:lastModifiedBy>
  <dcterms:created xsi:type="dcterms:W3CDTF">1996-12-17T01:32:00Z</dcterms:created>
  <cp:lastPrinted>2019-03-08T08:00:00Z</cp:lastPrinted>
  <dcterms:modified xsi:type="dcterms:W3CDTF">2020-05-26T03:45:35Z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