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20年\2020年预算公开\预算公开\"/>
    </mc:Choice>
  </mc:AlternateContent>
  <bookViews>
    <workbookView xWindow="0" yWindow="0" windowWidth="28695" windowHeight="13065" firstSheet="1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62913" iterate="1"/>
</workbook>
</file>

<file path=xl/calcChain.xml><?xml version="1.0" encoding="utf-8"?>
<calcChain xmlns="http://schemas.openxmlformats.org/spreadsheetml/2006/main">
  <c r="J29" i="2" l="1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0" i="2"/>
  <c r="K9" i="2"/>
  <c r="J9" i="2"/>
  <c r="K8" i="2"/>
  <c r="J8" i="2"/>
  <c r="K7" i="2"/>
  <c r="J7" i="2"/>
  <c r="E29" i="12"/>
  <c r="D29" i="12"/>
  <c r="G29" i="1"/>
  <c r="F29" i="1"/>
</calcChain>
</file>

<file path=xl/sharedStrings.xml><?xml version="1.0" encoding="utf-8"?>
<sst xmlns="http://schemas.openxmlformats.org/spreadsheetml/2006/main" count="349" uniqueCount="197">
  <si>
    <t>表1</t>
  </si>
  <si>
    <t>中共孝义市委宣传部2020年部门收支总表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</si>
  <si>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</si>
  <si>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</si>
  <si>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</si>
  <si>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</si>
  <si>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</si>
  <si>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</si>
  <si>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</si>
  <si>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</si>
  <si>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</si>
  <si>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</si>
  <si>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</si>
  <si>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</si>
  <si>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</si>
  <si>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</si>
  <si>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</si>
  <si>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</si>
  <si>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</si>
  <si>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</si>
  <si>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</si>
  <si>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</si>
  <si>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</si>
  <si>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</si>
  <si>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</si>
  <si>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</si>
  <si>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</si>
  <si>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</si>
  <si>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</si>
  <si>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</si>
  <si>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</si>
  <si>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</si>
  <si>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</si>
  <si>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</si>
  <si>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</si>
  <si>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</si>
  <si>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</si>
  <si>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</si>
  <si>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</si>
  <si>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中共孝义市委宣传部2020年部门收入总表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</si>
  <si>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</si>
  <si>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</si>
  <si>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</si>
  <si>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</si>
  <si>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</si>
  <si>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</si>
  <si>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</si>
  <si>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</si>
  <si>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宣传事务</t>
  </si>
  <si>
    <t xml:space="preserve">    行政运行（宣传事务）</t>
  </si>
  <si>
    <t xml:space="preserve">    事业运行（宣传事务）</t>
  </si>
  <si>
    <t>社会保障和就业支出</t>
  </si>
  <si>
    <t xml:space="preserve">  行政事业单位养老支出</t>
  </si>
  <si>
    <t xml:space="preserve">  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</si>
  <si>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</si>
  <si>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</si>
  <si>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</si>
  <si>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</si>
  <si>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</si>
  <si>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</si>
  <si>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</si>
  <si>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</si>
  <si>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</si>
  <si>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文化旅游体育与传媒支出</t>
  </si>
  <si>
    <t xml:space="preserve">  新闻出版电影</t>
  </si>
  <si>
    <t xml:space="preserve">    中共孝义市委宣传部行政</t>
  </si>
  <si>
    <t xml:space="preserve">  国家电影事业发展专项资金安排的支出</t>
  </si>
  <si>
    <t xml:space="preserve">    资助国产影片放映</t>
  </si>
  <si>
    <t xml:space="preserve">  其他文化旅游体育与传媒支出</t>
  </si>
  <si>
    <t xml:space="preserve">      中共孝义市委宣传部行政</t>
  </si>
  <si>
    <t>合      计</t>
  </si>
  <si>
    <t>表3</t>
  </si>
  <si>
    <t>中共孝义市委宣传部2020年部门支出总表</t>
  </si>
  <si>
    <t>基本支出</t>
  </si>
  <si>
    <t>项目支出</t>
  </si>
  <si>
    <t>表4</t>
  </si>
  <si>
    <t>中共孝义市委宣传部2020年财政拨款收支总表</t>
  </si>
  <si>
    <t>小计</t>
  </si>
  <si>
    <t>政府性基金预算</t>
  </si>
  <si>
    <t>表5</t>
  </si>
  <si>
    <t>中共孝义市委宣传部2020年一般公共预算支出表</t>
  </si>
  <si>
    <t>2019年预算数</t>
  </si>
  <si>
    <t>2020年预算数</t>
  </si>
  <si>
    <t>2020年预算数比2019年预算数增减%</t>
  </si>
  <si>
    <t>合计</t>
  </si>
  <si>
    <t>表6</t>
  </si>
  <si>
    <t>中共孝义市委宣传部2020年一般公共预算基本支出经济科目表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</si>
  <si>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</si>
  <si>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</si>
  <si>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</si>
  <si>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</si>
  <si>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</si>
  <si>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</si>
  <si>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</si>
  <si>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</si>
  <si>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</si>
  <si>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</si>
  <si>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</si>
  <si>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</si>
  <si>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</si>
  <si>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</si>
  <si>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</si>
  <si>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</si>
  <si>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</si>
  <si>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</si>
  <si>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</si>
  <si>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</si>
  <si>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</si>
  <si>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</si>
  <si>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</si>
  <si>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</si>
  <si>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</si>
  <si>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</si>
  <si>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</si>
  <si>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</si>
  <si>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</si>
  <si>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</si>
  <si>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</si>
  <si>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</si>
  <si>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</si>
  <si>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</si>
  <si>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</si>
  <si>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</si>
  <si>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</si>
  <si>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</si>
  <si>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</si>
  <si>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</si>
  <si>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</si>
  <si>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</si>
  <si>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</si>
  <si>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</si>
  <si>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</si>
  <si>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</si>
  <si>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</si>
  <si>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</si>
  <si>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</si>
  <si>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</si>
  <si>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</si>
  <si>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</si>
  <si>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</si>
  <si>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</si>
  <si>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</si>
  <si>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中共孝义市委宣传部2020年一般公共预算“三公”经费支出情况统计表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</si>
  <si>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</si>
  <si>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</si>
  <si>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</si>
  <si>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</si>
  <si>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</si>
  <si>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</si>
  <si>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</si>
  <si>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</si>
  <si>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中共孝义市委宣传部2020年政府性基金预算支出表</t>
  </si>
  <si>
    <t>2020年预算比2019年预算数增减</t>
  </si>
  <si>
    <t>表9</t>
  </si>
  <si>
    <t>中共孝义市委宣传部2020年一般公共预算重点项目绩效目标表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</si>
  <si>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</si>
  <si>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</si>
  <si>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</si>
  <si>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</si>
  <si>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</si>
  <si>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</si>
  <si>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</si>
  <si>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</si>
  <si>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</si>
  <si>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</si>
  <si>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新华社中国经济信息社服务费用（专项）</t>
  </si>
  <si>
    <t>行政运行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</si>
  <si>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013301</t>
    </r>
  </si>
  <si>
    <t>委托业务费</t>
  </si>
  <si>
    <t>党报党刊订阅经费（专项）</t>
  </si>
  <si>
    <t>办公经费</t>
  </si>
  <si>
    <t>文明城市创建工作经费（专项）</t>
  </si>
  <si>
    <t>2019年度文明集体及文明家庭奖金</t>
  </si>
  <si>
    <t>2018年大型宣传牌喷绘制作和维修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</si>
  <si>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</si>
  <si>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中共孝义市委宣传部2020年政府采购预算表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</si>
  <si>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</si>
  <si>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</si>
  <si>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</si>
  <si>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</si>
  <si>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</si>
  <si>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</si>
  <si>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</si>
  <si>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</si>
  <si>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</si>
  <si>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</si>
  <si>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</si>
  <si>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</si>
  <si>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</si>
  <si>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</si>
  <si>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</si>
  <si>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</si>
  <si>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中共孝义市委宣传部2020年政府购买服务支出预算表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</si>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</sst>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* #,##0.0;* \-#,##0.0;* &quot;&quot;??;@"/>
    <numFmt numFmtId="179" formatCode="0.00_ "/>
    <numFmt numFmtId="180" formatCode="0_ "/>
    <numFmt numFmtId="181" formatCode=";;"/>
    <numFmt numFmtId="182" formatCode="0.00_);[Red]\(0.00\)"/>
  </numFmts>
  <fonts count="31" x14ac:knownFonts="1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5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1454817346722"/>
      </bottom>
      <diagonal/>
    </border>
  </borders>
  <cellStyleXfs count="44">
    <xf numFmtId="0" fontId="0" fillId="0" borderId="0" applyProtection="0"/>
    <xf numFmtId="0" fontId="16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17" borderId="18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6" fillId="17" borderId="14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9" fillId="0" borderId="0" applyProtection="0"/>
    <xf numFmtId="0" fontId="17" fillId="0" borderId="1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23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6" borderId="18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8" borderId="15" applyNumberFormat="0" applyFont="0" applyAlignment="0" applyProtection="0">
      <alignment vertical="center"/>
    </xf>
  </cellStyleXfs>
  <cellXfs count="15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29" fillId="0" borderId="0" xfId="32" applyProtection="1"/>
    <xf numFmtId="0" fontId="29" fillId="0" borderId="0" xfId="32" applyAlignment="1" applyProtection="1">
      <alignment wrapText="1"/>
    </xf>
    <xf numFmtId="49" fontId="2" fillId="2" borderId="0" xfId="32" applyNumberFormat="1" applyFont="1" applyFill="1" applyAlignment="1" applyProtection="1">
      <alignment horizontal="center" vertical="center"/>
    </xf>
    <xf numFmtId="49" fontId="2" fillId="2" borderId="0" xfId="32" applyNumberFormat="1" applyFont="1" applyFill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32" applyFont="1" applyBorder="1" applyProtection="1"/>
    <xf numFmtId="0" fontId="0" fillId="0" borderId="2" xfId="32" applyFont="1" applyBorder="1" applyAlignment="1" applyProtection="1">
      <alignment wrapText="1"/>
    </xf>
    <xf numFmtId="0" fontId="3" fillId="0" borderId="2" xfId="32" applyFont="1" applyBorder="1" applyProtection="1"/>
    <xf numFmtId="0" fontId="3" fillId="0" borderId="2" xfId="32" applyFont="1" applyBorder="1" applyAlignment="1" applyProtection="1">
      <alignment wrapText="1"/>
    </xf>
    <xf numFmtId="179" fontId="0" fillId="0" borderId="0" xfId="0" applyNumberFormat="1" applyFont="1" applyAlignment="1">
      <alignment horizontal="right" vertical="center"/>
    </xf>
    <xf numFmtId="49" fontId="0" fillId="2" borderId="2" xfId="32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Continuous" vertical="center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9" fontId="0" fillId="0" borderId="0" xfId="0" applyNumberFormat="1" applyFont="1" applyFill="1" applyAlignment="1" applyProtection="1">
      <alignment vertical="center" wrapText="1"/>
    </xf>
    <xf numFmtId="179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3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9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Protection="1"/>
    <xf numFmtId="0" fontId="0" fillId="0" borderId="8" xfId="0" applyFont="1" applyBorder="1" applyAlignment="1" applyProtection="1">
      <alignment vertical="center"/>
    </xf>
    <xf numFmtId="180" fontId="0" fillId="3" borderId="2" xfId="0" applyNumberFormat="1" applyFont="1" applyFill="1" applyBorder="1" applyAlignment="1" applyProtection="1">
      <alignment horizontal="left" vertical="center"/>
      <protection locked="0"/>
    </xf>
    <xf numFmtId="181" fontId="0" fillId="3" borderId="4" xfId="0" applyNumberFormat="1" applyFont="1" applyFill="1" applyBorder="1" applyAlignment="1" applyProtection="1">
      <alignment horizontal="left" vertical="center" wrapText="1"/>
    </xf>
    <xf numFmtId="182" fontId="0" fillId="3" borderId="2" xfId="0" applyNumberFormat="1" applyFont="1" applyFill="1" applyBorder="1" applyAlignment="1" applyProtection="1">
      <alignment horizontal="center" vertical="center"/>
      <protection locked="0"/>
    </xf>
    <xf numFmtId="182" fontId="0" fillId="3" borderId="2" xfId="0" applyNumberFormat="1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182" fontId="0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ont="1" applyFill="1" applyBorder="1" applyAlignment="1">
      <alignment vertical="center"/>
    </xf>
    <xf numFmtId="181" fontId="0" fillId="3" borderId="2" xfId="0" applyNumberFormat="1" applyFont="1" applyFill="1" applyBorder="1" applyAlignment="1" applyProtection="1">
      <alignment horizontal="left" vertical="center" wrapText="1"/>
    </xf>
    <xf numFmtId="182" fontId="3" fillId="3" borderId="2" xfId="0" applyNumberFormat="1" applyFont="1" applyFill="1" applyBorder="1" applyAlignment="1" applyProtection="1">
      <alignment horizontal="center"/>
    </xf>
    <xf numFmtId="182" fontId="0" fillId="3" borderId="2" xfId="0" applyNumberFormat="1" applyFont="1" applyFill="1" applyBorder="1" applyAlignment="1" applyProtection="1">
      <alignment vertical="center"/>
    </xf>
    <xf numFmtId="0" fontId="3" fillId="3" borderId="2" xfId="0" applyFont="1" applyFill="1" applyBorder="1" applyProtection="1"/>
    <xf numFmtId="179" fontId="0" fillId="3" borderId="2" xfId="0" applyNumberFormat="1" applyFont="1" applyFill="1" applyBorder="1" applyAlignment="1" applyProtection="1">
      <alignment horizontal="right" vertical="center"/>
    </xf>
    <xf numFmtId="49" fontId="0" fillId="3" borderId="2" xfId="0" applyNumberFormat="1" applyFont="1" applyFill="1" applyBorder="1" applyAlignment="1" applyProtection="1">
      <alignment horizontal="center" vertical="center"/>
    </xf>
    <xf numFmtId="182" fontId="0" fillId="3" borderId="2" xfId="0" applyNumberFormat="1" applyFont="1" applyFill="1" applyBorder="1" applyAlignment="1" applyProtection="1">
      <alignment horizontal="right" vertical="center"/>
    </xf>
    <xf numFmtId="179" fontId="0" fillId="3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82" fontId="0" fillId="0" borderId="2" xfId="0" applyNumberFormat="1" applyFont="1" applyBorder="1" applyAlignment="1" applyProtection="1">
      <alignment vertical="center"/>
      <protection locked="0"/>
    </xf>
    <xf numFmtId="182" fontId="0" fillId="0" borderId="2" xfId="0" applyNumberFormat="1" applyFont="1" applyBorder="1" applyAlignment="1" applyProtection="1">
      <alignment vertical="center"/>
    </xf>
    <xf numFmtId="182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180" fontId="0" fillId="0" borderId="2" xfId="0" applyNumberFormat="1" applyFont="1" applyBorder="1" applyAlignment="1" applyProtection="1">
      <alignment horizontal="left" vertical="center"/>
      <protection locked="0"/>
    </xf>
    <xf numFmtId="181" fontId="0" fillId="0" borderId="2" xfId="0" applyNumberFormat="1" applyFont="1" applyFill="1" applyBorder="1" applyAlignment="1" applyProtection="1">
      <alignment horizontal="left" vertical="center" wrapText="1"/>
    </xf>
    <xf numFmtId="0" fontId="0" fillId="3" borderId="2" xfId="0" applyFont="1" applyFill="1" applyBorder="1" applyAlignment="1" applyProtection="1">
      <alignment horizontal="right" vertical="center"/>
    </xf>
    <xf numFmtId="182" fontId="0" fillId="3" borderId="1" xfId="0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 applyProtection="1">
      <alignment horizontal="right" vertical="center"/>
    </xf>
    <xf numFmtId="0" fontId="0" fillId="3" borderId="2" xfId="0" applyFont="1" applyFill="1" applyBorder="1" applyAlignment="1" applyProtection="1">
      <alignment vertical="center"/>
    </xf>
    <xf numFmtId="179" fontId="0" fillId="3" borderId="2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 applyProtection="1">
      <alignment horizontal="center" vertical="center" wrapText="1"/>
    </xf>
    <xf numFmtId="182" fontId="0" fillId="0" borderId="2" xfId="0" applyNumberFormat="1" applyFont="1" applyBorder="1" applyAlignment="1" applyProtection="1">
      <alignment horizontal="right" vertical="center"/>
    </xf>
    <xf numFmtId="182" fontId="0" fillId="0" borderId="1" xfId="0" applyNumberFormat="1" applyFont="1" applyBorder="1" applyAlignment="1" applyProtection="1">
      <alignment horizontal="right" vertical="center"/>
    </xf>
    <xf numFmtId="0" fontId="0" fillId="0" borderId="0" xfId="0" applyAlignment="1">
      <alignment vertical="center"/>
    </xf>
    <xf numFmtId="182" fontId="0" fillId="0" borderId="4" xfId="0" applyNumberFormat="1" applyFont="1" applyBorder="1" applyAlignment="1" applyProtection="1">
      <alignment vertical="center"/>
    </xf>
    <xf numFmtId="182" fontId="0" fillId="0" borderId="4" xfId="0" applyNumberFormat="1" applyFont="1" applyBorder="1" applyAlignment="1" applyProtection="1">
      <alignment vertical="center"/>
      <protection locked="0"/>
    </xf>
    <xf numFmtId="182" fontId="0" fillId="0" borderId="2" xfId="0" applyNumberFormat="1" applyFont="1" applyBorder="1" applyProtection="1"/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4" xfId="0" applyNumberFormat="1" applyFont="1" applyFill="1" applyBorder="1" applyAlignment="1" applyProtection="1">
      <alignment horizontal="center" vertical="center" wrapText="1"/>
    </xf>
    <xf numFmtId="179" fontId="0" fillId="0" borderId="7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9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32" applyNumberFormat="1" applyFont="1" applyFill="1" applyAlignment="1" applyProtection="1">
      <alignment horizontal="center" vertical="center"/>
    </xf>
    <xf numFmtId="179" fontId="0" fillId="0" borderId="4" xfId="0" applyNumberFormat="1" applyFont="1" applyFill="1" applyBorder="1" applyAlignment="1" applyProtection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/>
    </xf>
    <xf numFmtId="179" fontId="0" fillId="0" borderId="7" xfId="0" applyNumberFormat="1" applyFont="1" applyFill="1" applyBorder="1" applyAlignment="1" applyProtection="1">
      <alignment horizontal="center" vertical="center"/>
    </xf>
  </cellXfs>
  <cellStyles count="44">
    <cellStyle name="20% - 着色 1 2" xfId="7"/>
    <cellStyle name="20% - 着色 2 2" xfId="9"/>
    <cellStyle name="20% - 着色 3 2" xfId="14"/>
    <cellStyle name="20% - 着色 4 2" xfId="15"/>
    <cellStyle name="20% - 着色 5 2" xfId="16"/>
    <cellStyle name="20% - 着色 6 2" xfId="2"/>
    <cellStyle name="40% - 着色 1 2" xfId="18"/>
    <cellStyle name="40% - 着色 2 2" xfId="6"/>
    <cellStyle name="40% - 着色 3 2" xfId="5"/>
    <cellStyle name="40% - 着色 4 2" xfId="4"/>
    <cellStyle name="40% - 着色 5 2" xfId="8"/>
    <cellStyle name="40% - 着色 6 2" xfId="19"/>
    <cellStyle name="60% - 着色 1 2" xfId="20"/>
    <cellStyle name="60% - 着色 2 2" xfId="21"/>
    <cellStyle name="60% - 着色 3 2" xfId="22"/>
    <cellStyle name="60% - 着色 4 2" xfId="23"/>
    <cellStyle name="60% - 着色 5 2" xfId="24"/>
    <cellStyle name="60% - 着色 6 2" xfId="11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常规_！2015年省级部门预算录入表（附件5）" xfId="32"/>
    <cellStyle name="好 2" xfId="34"/>
    <cellStyle name="汇总 2" xfId="35"/>
    <cellStyle name="计算 2" xfId="3"/>
    <cellStyle name="检查单元格 2" xfId="36"/>
    <cellStyle name="解释性文本 2" xfId="37"/>
    <cellStyle name="警告文本 2" xfId="38"/>
    <cellStyle name="链接单元格 2" xfId="33"/>
    <cellStyle name="适中 2" xfId="13"/>
    <cellStyle name="输出 2" xfId="10"/>
    <cellStyle name="输入 2" xfId="39"/>
    <cellStyle name="着色 1 2" xfId="17"/>
    <cellStyle name="着色 2 2" xfId="1"/>
    <cellStyle name="着色 3 2" xfId="40"/>
    <cellStyle name="着色 4 2" xfId="41"/>
    <cellStyle name="着色 5 2" xfId="12"/>
    <cellStyle name="着色 6 2" xfId="42"/>
    <cellStyle name="注释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showZeros="0" topLeftCell="A7" workbookViewId="0">
      <selection activeCell="E19" sqref="E19"/>
    </sheetView>
  </sheetViews>
  <sheetFormatPr defaultColWidth="6.875" defaultRowHeight="11.25" x14ac:dyDescent="0.15"/>
  <cols>
    <col min="1" max="1" width="30.375" style="38" customWidth="1"/>
    <col min="2" max="2" width="8.75" style="38" customWidth="1"/>
    <col min="3" max="4" width="8.875" style="38" customWidth="1"/>
    <col min="5" max="5" width="31.125" style="38" customWidth="1"/>
    <col min="6" max="6" width="9.5" style="38" customWidth="1"/>
    <col min="7" max="7" width="9.375" style="38" customWidth="1"/>
    <col min="8" max="8" width="8.875" style="38" customWidth="1"/>
    <col min="9" max="16384" width="6.875" style="38"/>
  </cols>
  <sheetData>
    <row r="1" spans="1:8" ht="16.5" customHeight="1" x14ac:dyDescent="0.15">
      <c r="A1" s="39" t="s">
        <v>0</v>
      </c>
      <c r="B1" s="39"/>
      <c r="C1" s="39"/>
      <c r="D1" s="86"/>
      <c r="E1" s="86"/>
      <c r="F1" s="86"/>
      <c r="G1" s="86"/>
      <c r="H1" s="87"/>
    </row>
    <row r="2" spans="1:8" ht="18.75" customHeight="1" x14ac:dyDescent="0.15">
      <c r="A2" s="88"/>
      <c r="B2" s="88"/>
      <c r="C2" s="88"/>
      <c r="D2" s="86"/>
      <c r="E2" s="86"/>
      <c r="F2" s="86"/>
      <c r="G2" s="86"/>
      <c r="H2" s="87"/>
    </row>
    <row r="3" spans="1:8" ht="21" customHeight="1" x14ac:dyDescent="0.15">
      <c r="A3" s="109" t="s">
        <v>1</v>
      </c>
      <c r="B3" s="109"/>
      <c r="C3" s="109"/>
      <c r="D3" s="109"/>
      <c r="E3" s="109"/>
      <c r="F3" s="109"/>
      <c r="G3" s="109"/>
      <c r="H3" s="109"/>
    </row>
    <row r="4" spans="1:8" ht="14.25" customHeight="1" x14ac:dyDescent="0.15">
      <c r="A4" s="89"/>
      <c r="B4" s="89"/>
      <c r="C4" s="89"/>
      <c r="D4" s="89"/>
      <c r="E4" s="89"/>
      <c r="F4" s="89"/>
      <c r="G4" s="89"/>
      <c r="H4" s="51" t="s">
        <v>2</v>
      </c>
    </row>
    <row r="5" spans="1:8" ht="24" customHeight="1" x14ac:dyDescent="0.15">
      <c r="A5" s="110" t="s">
        <v>3</v>
      </c>
      <c r="B5" s="111"/>
      <c r="C5" s="111"/>
      <c r="D5" s="111"/>
      <c r="E5" s="110" t="s">
        <v>4</v>
      </c>
      <c r="F5" s="111"/>
      <c r="G5" s="111"/>
      <c r="H5" s="111"/>
    </row>
    <row r="6" spans="1:8" ht="24" customHeight="1" x14ac:dyDescent="0.15">
      <c r="A6" s="115" t="s">
        <v>5</v>
      </c>
      <c r="B6" s="112" t="s">
        <v>6</v>
      </c>
      <c r="C6" s="113"/>
      <c r="D6" s="114"/>
      <c r="E6" s="117" t="s">
        <v>7</v>
      </c>
      <c r="F6" s="112" t="s">
        <v>6</v>
      </c>
      <c r="G6" s="113"/>
      <c r="H6" s="114"/>
    </row>
    <row r="7" spans="1:8" ht="48.75" customHeight="1" x14ac:dyDescent="0.15">
      <c r="A7" s="116"/>
      <c r="B7" s="102" t="s">
        <v>8</v>
      </c>
      <c r="C7" s="102" t="s">
        <v>9</v>
      </c>
      <c r="D7" s="102" t="s">
        <v>10</v>
      </c>
      <c r="E7" s="118"/>
      <c r="F7" s="102" t="s">
        <v>8</v>
      </c>
      <c r="G7" s="102" t="s">
        <v>9</v>
      </c>
      <c r="H7" s="102" t="s">
        <v>10</v>
      </c>
    </row>
    <row r="8" spans="1:8" ht="24" customHeight="1" x14ac:dyDescent="0.15">
      <c r="A8" s="44" t="s">
        <v>11</v>
      </c>
      <c r="B8" s="44">
        <v>622.61</v>
      </c>
      <c r="C8" s="44">
        <v>930.63</v>
      </c>
      <c r="D8" s="46">
        <v>49.47</v>
      </c>
      <c r="E8" s="42" t="s">
        <v>12</v>
      </c>
      <c r="F8" s="90">
        <v>562.54</v>
      </c>
      <c r="G8" s="90">
        <v>715.15</v>
      </c>
      <c r="H8" s="103">
        <v>27.12</v>
      </c>
    </row>
    <row r="9" spans="1:8" ht="24" customHeight="1" x14ac:dyDescent="0.15">
      <c r="A9" s="44" t="s">
        <v>13</v>
      </c>
      <c r="B9" s="44"/>
      <c r="C9" s="44"/>
      <c r="D9" s="46"/>
      <c r="E9" s="42" t="s">
        <v>14</v>
      </c>
      <c r="F9" s="90"/>
      <c r="G9" s="90"/>
      <c r="H9" s="103"/>
    </row>
    <row r="10" spans="1:8" ht="24" customHeight="1" x14ac:dyDescent="0.15">
      <c r="A10" s="44" t="s">
        <v>15</v>
      </c>
      <c r="B10" s="44"/>
      <c r="C10" s="44"/>
      <c r="D10" s="44"/>
      <c r="E10" s="42" t="s">
        <v>16</v>
      </c>
      <c r="F10" s="90"/>
      <c r="G10" s="90"/>
      <c r="H10" s="103"/>
    </row>
    <row r="11" spans="1:8" ht="24" customHeight="1" x14ac:dyDescent="0.15">
      <c r="A11" s="44" t="s">
        <v>17</v>
      </c>
      <c r="B11" s="44"/>
      <c r="C11" s="44"/>
      <c r="D11" s="44"/>
      <c r="E11" s="44" t="s">
        <v>18</v>
      </c>
      <c r="F11" s="91"/>
      <c r="G11" s="91"/>
      <c r="H11" s="103"/>
    </row>
    <row r="12" spans="1:8" ht="24" customHeight="1" x14ac:dyDescent="0.15">
      <c r="A12" s="44"/>
      <c r="B12" s="44"/>
      <c r="C12" s="44"/>
      <c r="D12" s="44"/>
      <c r="E12" s="42" t="s">
        <v>19</v>
      </c>
      <c r="F12" s="90"/>
      <c r="G12" s="90"/>
      <c r="H12" s="103"/>
    </row>
    <row r="13" spans="1:8" ht="24" customHeight="1" x14ac:dyDescent="0.15">
      <c r="A13" s="44"/>
      <c r="B13" s="44"/>
      <c r="C13" s="44"/>
      <c r="D13" s="44"/>
      <c r="E13" s="42" t="s">
        <v>20</v>
      </c>
      <c r="F13" s="90"/>
      <c r="G13" s="90"/>
      <c r="H13" s="103"/>
    </row>
    <row r="14" spans="1:8" ht="24" customHeight="1" x14ac:dyDescent="0.15">
      <c r="A14" s="44"/>
      <c r="B14" s="44"/>
      <c r="C14" s="44"/>
      <c r="D14" s="44"/>
      <c r="E14" s="44" t="s">
        <v>21</v>
      </c>
      <c r="F14" s="91"/>
      <c r="G14" s="91">
        <v>153.94</v>
      </c>
      <c r="H14" s="91">
        <v>100</v>
      </c>
    </row>
    <row r="15" spans="1:8" ht="24" customHeight="1" x14ac:dyDescent="0.15">
      <c r="A15" s="44"/>
      <c r="B15" s="44"/>
      <c r="C15" s="44"/>
      <c r="D15" s="44"/>
      <c r="E15" s="44" t="s">
        <v>22</v>
      </c>
      <c r="F15" s="106">
        <v>34.97</v>
      </c>
      <c r="G15" s="106">
        <v>28.64</v>
      </c>
      <c r="H15" s="91">
        <v>18.100000000000001</v>
      </c>
    </row>
    <row r="16" spans="1:8" ht="24" customHeight="1" x14ac:dyDescent="0.15">
      <c r="A16" s="44"/>
      <c r="B16" s="44"/>
      <c r="C16" s="44"/>
      <c r="D16" s="44"/>
      <c r="E16" s="42" t="s">
        <v>23</v>
      </c>
      <c r="F16" s="107">
        <v>11.93</v>
      </c>
      <c r="G16" s="107">
        <v>12.9</v>
      </c>
      <c r="H16" s="91">
        <v>8.1300000000000008</v>
      </c>
    </row>
    <row r="17" spans="1:8" ht="24" customHeight="1" x14ac:dyDescent="0.15">
      <c r="A17" s="44"/>
      <c r="B17" s="44"/>
      <c r="C17" s="44"/>
      <c r="D17" s="44"/>
      <c r="E17" s="42" t="s">
        <v>24</v>
      </c>
      <c r="F17" s="107"/>
      <c r="G17" s="107"/>
      <c r="H17" s="91"/>
    </row>
    <row r="18" spans="1:8" ht="24" customHeight="1" x14ac:dyDescent="0.15">
      <c r="A18" s="44"/>
      <c r="B18" s="44"/>
      <c r="C18" s="44"/>
      <c r="D18" s="44"/>
      <c r="E18" s="44" t="s">
        <v>25</v>
      </c>
      <c r="F18" s="106"/>
      <c r="G18" s="106"/>
      <c r="H18" s="91"/>
    </row>
    <row r="19" spans="1:8" ht="24" customHeight="1" x14ac:dyDescent="0.15">
      <c r="A19" s="44"/>
      <c r="B19" s="44"/>
      <c r="C19" s="44"/>
      <c r="D19" s="44"/>
      <c r="E19" s="44" t="s">
        <v>26</v>
      </c>
      <c r="F19" s="91"/>
      <c r="G19" s="91"/>
      <c r="H19" s="91"/>
    </row>
    <row r="20" spans="1:8" ht="24" customHeight="1" x14ac:dyDescent="0.15">
      <c r="A20" s="44"/>
      <c r="B20" s="44"/>
      <c r="C20" s="44"/>
      <c r="D20" s="44"/>
      <c r="E20" s="44" t="s">
        <v>27</v>
      </c>
      <c r="F20" s="91"/>
      <c r="G20" s="91"/>
      <c r="H20" s="91"/>
    </row>
    <row r="21" spans="1:8" ht="24" customHeight="1" x14ac:dyDescent="0.15">
      <c r="A21" s="44"/>
      <c r="B21" s="44"/>
      <c r="C21" s="44"/>
      <c r="D21" s="44"/>
      <c r="E21" s="44" t="s">
        <v>28</v>
      </c>
      <c r="F21" s="91"/>
      <c r="G21" s="91"/>
      <c r="H21" s="91"/>
    </row>
    <row r="22" spans="1:8" ht="24" customHeight="1" x14ac:dyDescent="0.15">
      <c r="A22" s="44"/>
      <c r="B22" s="44"/>
      <c r="C22" s="44"/>
      <c r="D22" s="44"/>
      <c r="E22" s="44" t="s">
        <v>29</v>
      </c>
      <c r="F22" s="91"/>
      <c r="G22" s="91"/>
      <c r="H22" s="91"/>
    </row>
    <row r="23" spans="1:8" ht="24" customHeight="1" x14ac:dyDescent="0.15">
      <c r="A23" s="44"/>
      <c r="B23" s="44"/>
      <c r="C23" s="44"/>
      <c r="D23" s="44"/>
      <c r="E23" s="44" t="s">
        <v>30</v>
      </c>
      <c r="F23" s="91"/>
      <c r="G23" s="91"/>
      <c r="H23" s="91"/>
    </row>
    <row r="24" spans="1:8" ht="24" customHeight="1" x14ac:dyDescent="0.15">
      <c r="A24" s="44"/>
      <c r="B24" s="44"/>
      <c r="C24" s="44"/>
      <c r="D24" s="44"/>
      <c r="E24" s="44" t="s">
        <v>31</v>
      </c>
      <c r="F24" s="91"/>
      <c r="G24" s="91"/>
      <c r="H24" s="91"/>
    </row>
    <row r="25" spans="1:8" ht="24" customHeight="1" x14ac:dyDescent="0.15">
      <c r="A25" s="44"/>
      <c r="B25" s="44"/>
      <c r="C25" s="44"/>
      <c r="D25" s="44"/>
      <c r="E25" s="44" t="s">
        <v>32</v>
      </c>
      <c r="F25" s="91">
        <v>13.17</v>
      </c>
      <c r="G25" s="91">
        <v>20</v>
      </c>
      <c r="H25" s="91">
        <v>51.86</v>
      </c>
    </row>
    <row r="26" spans="1:8" ht="24" customHeight="1" x14ac:dyDescent="0.15">
      <c r="A26" s="44"/>
      <c r="B26" s="44"/>
      <c r="C26" s="44"/>
      <c r="D26" s="44"/>
      <c r="E26" s="44" t="s">
        <v>33</v>
      </c>
      <c r="F26" s="91"/>
      <c r="G26" s="91"/>
      <c r="H26" s="91"/>
    </row>
    <row r="27" spans="1:8" ht="24" customHeight="1" x14ac:dyDescent="0.15">
      <c r="A27" s="44"/>
      <c r="B27" s="44"/>
      <c r="C27" s="44"/>
      <c r="D27" s="44"/>
      <c r="E27" s="44" t="s">
        <v>34</v>
      </c>
      <c r="F27" s="91"/>
      <c r="G27" s="91"/>
      <c r="H27" s="91"/>
    </row>
    <row r="28" spans="1:8" ht="24" customHeight="1" x14ac:dyDescent="0.15">
      <c r="A28" s="44"/>
      <c r="B28" s="44"/>
      <c r="C28" s="44"/>
      <c r="D28" s="44"/>
      <c r="E28" s="44" t="s">
        <v>35</v>
      </c>
      <c r="F28" s="108"/>
      <c r="G28" s="108"/>
      <c r="H28" s="91"/>
    </row>
    <row r="29" spans="1:8" ht="24" customHeight="1" x14ac:dyDescent="0.15">
      <c r="A29" s="40" t="s">
        <v>36</v>
      </c>
      <c r="B29" s="44">
        <v>622.61</v>
      </c>
      <c r="C29" s="44">
        <v>930.63</v>
      </c>
      <c r="D29" s="46">
        <v>49.47</v>
      </c>
      <c r="E29" s="40" t="s">
        <v>37</v>
      </c>
      <c r="F29" s="92">
        <f>SUM(F8:F28)</f>
        <v>622.6099999999999</v>
      </c>
      <c r="G29" s="92">
        <f>SUM(G8:G28)</f>
        <v>930.62999999999988</v>
      </c>
      <c r="H29" s="91">
        <v>49.47</v>
      </c>
    </row>
    <row r="30" spans="1:8" ht="24" customHeight="1" x14ac:dyDescent="0.15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30" type="noConversion"/>
  <printOptions horizontalCentered="1"/>
  <pageMargins left="0.25" right="0.25" top="0.75" bottom="0.75" header="0.3" footer="0.3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A2" sqref="A2:N2"/>
    </sheetView>
  </sheetViews>
  <sheetFormatPr defaultColWidth="9" defaultRowHeight="14.25" x14ac:dyDescent="0.15"/>
  <cols>
    <col min="1" max="4" width="8.75" customWidth="1"/>
  </cols>
  <sheetData>
    <row r="1" spans="1:14" ht="31.5" customHeight="1" x14ac:dyDescent="0.15">
      <c r="A1" s="1" t="s">
        <v>174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4"/>
    </row>
    <row r="2" spans="1:14" ht="33" customHeight="1" x14ac:dyDescent="0.15">
      <c r="A2" s="134" t="s">
        <v>175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26.25" customHeight="1" x14ac:dyDescent="0.15">
      <c r="A3" s="135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22.5" customHeight="1" x14ac:dyDescent="0.15">
      <c r="A4" s="139" t="s">
        <v>176</v>
      </c>
      <c r="B4" s="142" t="s">
        <v>177</v>
      </c>
      <c r="C4" s="142" t="s">
        <v>178</v>
      </c>
      <c r="D4" s="142" t="s">
        <v>179</v>
      </c>
      <c r="E4" s="6" t="s">
        <v>180</v>
      </c>
      <c r="F4" s="6"/>
      <c r="G4" s="6"/>
      <c r="H4" s="6"/>
      <c r="I4" s="6"/>
      <c r="J4" s="6"/>
      <c r="K4" s="6"/>
      <c r="L4" s="6"/>
      <c r="M4" s="6"/>
      <c r="N4" s="145" t="s">
        <v>181</v>
      </c>
    </row>
    <row r="5" spans="1:14" ht="37.5" customHeight="1" x14ac:dyDescent="0.15">
      <c r="A5" s="140"/>
      <c r="B5" s="142"/>
      <c r="C5" s="142"/>
      <c r="D5" s="142"/>
      <c r="E5" s="133" t="s">
        <v>182</v>
      </c>
      <c r="F5" s="6" t="s">
        <v>41</v>
      </c>
      <c r="G5" s="6"/>
      <c r="H5" s="6"/>
      <c r="I5" s="6"/>
      <c r="J5" s="25"/>
      <c r="K5" s="25"/>
      <c r="L5" s="143" t="s">
        <v>183</v>
      </c>
      <c r="M5" s="143" t="s">
        <v>184</v>
      </c>
      <c r="N5" s="146"/>
    </row>
    <row r="6" spans="1:14" ht="78.75" customHeight="1" x14ac:dyDescent="0.15">
      <c r="A6" s="141"/>
      <c r="B6" s="142"/>
      <c r="C6" s="142"/>
      <c r="D6" s="142"/>
      <c r="E6" s="133"/>
      <c r="F6" s="8" t="s">
        <v>185</v>
      </c>
      <c r="G6" s="7" t="s">
        <v>186</v>
      </c>
      <c r="H6" s="7" t="s">
        <v>187</v>
      </c>
      <c r="I6" s="7" t="s">
        <v>188</v>
      </c>
      <c r="J6" s="7" t="s">
        <v>189</v>
      </c>
      <c r="K6" s="14" t="s">
        <v>190</v>
      </c>
      <c r="L6" s="144"/>
      <c r="M6" s="144"/>
      <c r="N6" s="147"/>
    </row>
    <row r="7" spans="1:14" ht="24" customHeight="1" x14ac:dyDescent="0.1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24" customHeight="1" x14ac:dyDescent="0.15">
      <c r="A8" s="20"/>
      <c r="B8" s="21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2"/>
    </row>
    <row r="9" spans="1:14" ht="24" customHeight="1" x14ac:dyDescent="0.15">
      <c r="A9" s="20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2"/>
    </row>
    <row r="10" spans="1:14" ht="24" customHeight="1" x14ac:dyDescent="0.15">
      <c r="A10" s="20"/>
      <c r="B10" s="21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2"/>
    </row>
    <row r="11" spans="1:14" ht="24" customHeight="1" x14ac:dyDescent="0.15">
      <c r="A11" s="20"/>
      <c r="B11" s="21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2"/>
    </row>
    <row r="12" spans="1:14" ht="24" customHeight="1" x14ac:dyDescent="0.15">
      <c r="A12" s="20"/>
      <c r="B12" s="21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2"/>
    </row>
    <row r="13" spans="1:14" ht="24" customHeight="1" x14ac:dyDescent="0.15">
      <c r="A13" s="20"/>
      <c r="B13" s="21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2"/>
    </row>
    <row r="14" spans="1:14" ht="24" customHeight="1" x14ac:dyDescent="0.15">
      <c r="A14" s="20"/>
      <c r="B14" s="21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2"/>
    </row>
    <row r="15" spans="1:14" ht="24" customHeight="1" x14ac:dyDescent="0.15">
      <c r="A15" s="20"/>
      <c r="B15" s="21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2"/>
    </row>
    <row r="16" spans="1:14" ht="24" customHeight="1" x14ac:dyDescent="0.15">
      <c r="A16" s="136" t="s">
        <v>70</v>
      </c>
      <c r="B16" s="137"/>
      <c r="C16" s="137"/>
      <c r="D16" s="138"/>
      <c r="E16" s="23"/>
      <c r="F16" s="23"/>
      <c r="G16" s="23"/>
      <c r="H16" s="23"/>
      <c r="I16" s="23"/>
      <c r="J16" s="23"/>
      <c r="K16" s="23"/>
      <c r="L16" s="23"/>
      <c r="M16" s="23"/>
      <c r="N16" s="2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30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N12" sqref="N12"/>
    </sheetView>
  </sheetViews>
  <sheetFormatPr defaultColWidth="9" defaultRowHeight="14.25" x14ac:dyDescent="0.15"/>
  <cols>
    <col min="1" max="1" width="16" customWidth="1"/>
    <col min="2" max="4" width="10.875" customWidth="1"/>
  </cols>
  <sheetData>
    <row r="1" spans="1:12" ht="31.5" customHeight="1" x14ac:dyDescent="0.15">
      <c r="A1" s="1" t="s">
        <v>191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 x14ac:dyDescent="0.15">
      <c r="A2" s="148" t="s">
        <v>192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26.25" customHeight="1" x14ac:dyDescent="0.15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 x14ac:dyDescent="0.15">
      <c r="A4" s="139" t="s">
        <v>193</v>
      </c>
      <c r="B4" s="139" t="s">
        <v>194</v>
      </c>
      <c r="C4" s="6" t="s">
        <v>180</v>
      </c>
      <c r="D4" s="6"/>
      <c r="E4" s="6"/>
      <c r="F4" s="6"/>
      <c r="G4" s="6"/>
      <c r="H4" s="6"/>
      <c r="I4" s="6"/>
      <c r="J4" s="6"/>
      <c r="K4" s="6"/>
      <c r="L4" s="139" t="s">
        <v>88</v>
      </c>
    </row>
    <row r="5" spans="1:12" ht="25.5" customHeight="1" x14ac:dyDescent="0.15">
      <c r="A5" s="140"/>
      <c r="B5" s="140"/>
      <c r="C5" s="133" t="s">
        <v>182</v>
      </c>
      <c r="D5" s="149" t="s">
        <v>195</v>
      </c>
      <c r="E5" s="150"/>
      <c r="F5" s="150"/>
      <c r="G5" s="150"/>
      <c r="H5" s="150"/>
      <c r="I5" s="151"/>
      <c r="J5" s="143" t="s">
        <v>183</v>
      </c>
      <c r="K5" s="143" t="s">
        <v>184</v>
      </c>
      <c r="L5" s="140"/>
    </row>
    <row r="6" spans="1:12" ht="81" customHeight="1" x14ac:dyDescent="0.15">
      <c r="A6" s="141"/>
      <c r="B6" s="141"/>
      <c r="C6" s="133"/>
      <c r="D6" s="8" t="s">
        <v>185</v>
      </c>
      <c r="E6" s="7" t="s">
        <v>186</v>
      </c>
      <c r="F6" s="7" t="s">
        <v>187</v>
      </c>
      <c r="G6" s="7" t="s">
        <v>188</v>
      </c>
      <c r="H6" s="7" t="s">
        <v>189</v>
      </c>
      <c r="I6" s="14" t="s">
        <v>196</v>
      </c>
      <c r="J6" s="144"/>
      <c r="K6" s="144"/>
      <c r="L6" s="141"/>
    </row>
    <row r="7" spans="1:12" ht="32.25" customHeight="1" x14ac:dyDescent="0.15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 x14ac:dyDescent="0.15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 x14ac:dyDescent="0.15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 x14ac:dyDescent="0.15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 x14ac:dyDescent="0.15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 x14ac:dyDescent="0.15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 x14ac:dyDescent="0.15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 x14ac:dyDescent="0.15">
      <c r="A14" s="136" t="s">
        <v>70</v>
      </c>
      <c r="B14" s="138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30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showZeros="0" topLeftCell="A10" zoomScale="85" zoomScaleNormal="85" workbookViewId="0">
      <selection activeCell="G12" sqref="G12"/>
    </sheetView>
  </sheetViews>
  <sheetFormatPr defaultColWidth="6.875" defaultRowHeight="11.25" x14ac:dyDescent="0.15"/>
  <cols>
    <col min="1" max="1" width="20.625" style="38" customWidth="1"/>
    <col min="2" max="2" width="37.75" style="38" customWidth="1"/>
    <col min="3" max="5" width="14.625" style="38" customWidth="1"/>
    <col min="6" max="6" width="12" style="38" customWidth="1"/>
    <col min="7" max="7" width="15.625" style="38" customWidth="1"/>
    <col min="8" max="16384" width="6.875" style="38"/>
  </cols>
  <sheetData>
    <row r="1" spans="1:7" ht="16.5" customHeight="1" x14ac:dyDescent="0.25">
      <c r="A1" s="26" t="s">
        <v>38</v>
      </c>
      <c r="B1" s="27"/>
      <c r="C1" s="27"/>
      <c r="D1" s="45"/>
      <c r="E1" s="45"/>
      <c r="F1" s="45"/>
      <c r="G1" s="45"/>
    </row>
    <row r="2" spans="1:7" ht="29.25" customHeight="1" x14ac:dyDescent="0.25">
      <c r="A2" s="119" t="s">
        <v>39</v>
      </c>
      <c r="B2" s="119"/>
      <c r="C2" s="119"/>
      <c r="D2" s="119"/>
      <c r="E2" s="119"/>
      <c r="F2" s="119"/>
      <c r="G2" s="119"/>
    </row>
    <row r="3" spans="1:7" ht="26.25" customHeight="1" x14ac:dyDescent="0.15">
      <c r="A3" s="39"/>
      <c r="B3" s="39"/>
      <c r="C3" s="39"/>
      <c r="D3" s="39"/>
      <c r="E3" s="39"/>
      <c r="F3" s="39"/>
      <c r="G3" s="93" t="s">
        <v>2</v>
      </c>
    </row>
    <row r="4" spans="1:7" ht="26.25" customHeight="1" x14ac:dyDescent="0.15">
      <c r="A4" s="111" t="s">
        <v>40</v>
      </c>
      <c r="B4" s="111"/>
      <c r="C4" s="117" t="s">
        <v>36</v>
      </c>
      <c r="D4" s="122" t="s">
        <v>41</v>
      </c>
      <c r="E4" s="122" t="s">
        <v>42</v>
      </c>
      <c r="F4" s="122" t="s">
        <v>43</v>
      </c>
      <c r="G4" s="117" t="s">
        <v>44</v>
      </c>
    </row>
    <row r="5" spans="1:7" s="37" customFormat="1" ht="47.25" customHeight="1" x14ac:dyDescent="0.15">
      <c r="A5" s="40" t="s">
        <v>45</v>
      </c>
      <c r="B5" s="40" t="s">
        <v>46</v>
      </c>
      <c r="C5" s="118"/>
      <c r="D5" s="122"/>
      <c r="E5" s="122"/>
      <c r="F5" s="122"/>
      <c r="G5" s="118"/>
    </row>
    <row r="6" spans="1:7" s="37" customFormat="1" ht="25.5" customHeight="1" x14ac:dyDescent="0.15">
      <c r="A6" s="94">
        <v>201</v>
      </c>
      <c r="B6" s="95" t="s">
        <v>47</v>
      </c>
      <c r="C6" s="76">
        <v>715.15</v>
      </c>
      <c r="D6" s="76">
        <v>715.15</v>
      </c>
      <c r="E6" s="103"/>
      <c r="F6" s="103"/>
      <c r="G6" s="103"/>
    </row>
    <row r="7" spans="1:7" s="37" customFormat="1" ht="25.5" customHeight="1" x14ac:dyDescent="0.15">
      <c r="A7" s="94">
        <v>20133</v>
      </c>
      <c r="B7" s="95" t="s">
        <v>48</v>
      </c>
      <c r="C7" s="76">
        <v>715.15</v>
      </c>
      <c r="D7" s="76">
        <v>715.15</v>
      </c>
      <c r="E7" s="103"/>
      <c r="F7" s="103"/>
      <c r="G7" s="103"/>
    </row>
    <row r="8" spans="1:7" s="37" customFormat="1" ht="25.5" customHeight="1" x14ac:dyDescent="0.15">
      <c r="A8" s="94">
        <v>2013301</v>
      </c>
      <c r="B8" s="95" t="s">
        <v>49</v>
      </c>
      <c r="C8" s="76">
        <v>604.26</v>
      </c>
      <c r="D8" s="76">
        <v>604.26</v>
      </c>
      <c r="E8" s="103"/>
      <c r="F8" s="103"/>
      <c r="G8" s="103"/>
    </row>
    <row r="9" spans="1:7" s="37" customFormat="1" ht="25.5" customHeight="1" x14ac:dyDescent="0.15">
      <c r="A9" s="94">
        <v>2013350</v>
      </c>
      <c r="B9" s="95" t="s">
        <v>50</v>
      </c>
      <c r="C9" s="76">
        <v>110.89</v>
      </c>
      <c r="D9" s="76">
        <v>110.89</v>
      </c>
      <c r="E9" s="103"/>
      <c r="F9" s="103"/>
      <c r="G9" s="103"/>
    </row>
    <row r="10" spans="1:7" s="37" customFormat="1" ht="25.5" customHeight="1" x14ac:dyDescent="0.15">
      <c r="A10" s="94">
        <v>208</v>
      </c>
      <c r="B10" s="95" t="s">
        <v>51</v>
      </c>
      <c r="C10" s="76">
        <v>28.64</v>
      </c>
      <c r="D10" s="76">
        <v>28.64</v>
      </c>
      <c r="E10" s="103"/>
      <c r="F10" s="103"/>
      <c r="G10" s="103"/>
    </row>
    <row r="11" spans="1:7" customFormat="1" ht="25.5" customHeight="1" x14ac:dyDescent="0.15">
      <c r="A11" s="94">
        <v>20805</v>
      </c>
      <c r="B11" s="95" t="s">
        <v>52</v>
      </c>
      <c r="C11" s="76">
        <v>28.64</v>
      </c>
      <c r="D11" s="76">
        <v>28.64</v>
      </c>
      <c r="E11" s="104"/>
      <c r="F11" s="104"/>
      <c r="G11" s="104"/>
    </row>
    <row r="12" spans="1:7" customFormat="1" ht="25.5" customHeight="1" x14ac:dyDescent="0.15">
      <c r="A12" s="94">
        <v>2080501</v>
      </c>
      <c r="B12" s="95" t="s">
        <v>53</v>
      </c>
      <c r="C12" s="97">
        <v>1.96</v>
      </c>
      <c r="D12" s="97">
        <v>1.96</v>
      </c>
      <c r="E12" s="104"/>
      <c r="F12" s="104"/>
      <c r="G12" s="104"/>
    </row>
    <row r="13" spans="1:7" customFormat="1" ht="25.5" customHeight="1" x14ac:dyDescent="0.15">
      <c r="A13" s="94">
        <v>2080505</v>
      </c>
      <c r="B13" s="95" t="s">
        <v>54</v>
      </c>
      <c r="C13" s="80">
        <v>26.67</v>
      </c>
      <c r="D13" s="80">
        <v>26.67</v>
      </c>
      <c r="E13" s="91"/>
      <c r="F13" s="91"/>
      <c r="G13" s="91"/>
    </row>
    <row r="14" spans="1:7" customFormat="1" ht="25.5" customHeight="1" x14ac:dyDescent="0.15">
      <c r="A14" s="94">
        <v>210</v>
      </c>
      <c r="B14" s="95" t="s">
        <v>55</v>
      </c>
      <c r="C14" s="76">
        <v>12.9</v>
      </c>
      <c r="D14" s="76">
        <v>12.9</v>
      </c>
      <c r="E14" s="91"/>
      <c r="F14" s="91"/>
      <c r="G14" s="91"/>
    </row>
    <row r="15" spans="1:7" customFormat="1" ht="25.5" customHeight="1" x14ac:dyDescent="0.15">
      <c r="A15" s="94">
        <v>21011</v>
      </c>
      <c r="B15" s="95" t="s">
        <v>56</v>
      </c>
      <c r="C15" s="76">
        <v>12.9</v>
      </c>
      <c r="D15" s="76">
        <v>12.9</v>
      </c>
      <c r="E15" s="91"/>
      <c r="F15" s="91"/>
      <c r="G15" s="91"/>
    </row>
    <row r="16" spans="1:7" customFormat="1" ht="25.5" customHeight="1" x14ac:dyDescent="0.15">
      <c r="A16" s="94">
        <v>2101101</v>
      </c>
      <c r="B16" s="95" t="s">
        <v>57</v>
      </c>
      <c r="C16" s="76">
        <v>4.47</v>
      </c>
      <c r="D16" s="76">
        <v>4.47</v>
      </c>
      <c r="E16" s="91"/>
      <c r="F16" s="91"/>
      <c r="G16" s="91"/>
    </row>
    <row r="17" spans="1:7" ht="25.5" customHeight="1" x14ac:dyDescent="0.15">
      <c r="A17" s="94">
        <v>2101102</v>
      </c>
      <c r="B17" s="95" t="s">
        <v>58</v>
      </c>
      <c r="C17" s="76">
        <v>6.37</v>
      </c>
      <c r="D17" s="76">
        <v>6.37</v>
      </c>
      <c r="E17" s="91"/>
      <c r="F17" s="91"/>
      <c r="G17" s="91"/>
    </row>
    <row r="18" spans="1:7" ht="25.5" customHeight="1" x14ac:dyDescent="0.15">
      <c r="A18" s="94">
        <v>2101103</v>
      </c>
      <c r="B18" s="95" t="s">
        <v>59</v>
      </c>
      <c r="C18" s="76">
        <v>2.06</v>
      </c>
      <c r="D18" s="76">
        <v>2.06</v>
      </c>
      <c r="E18" s="91"/>
      <c r="F18" s="91"/>
      <c r="G18" s="91"/>
    </row>
    <row r="19" spans="1:7" ht="25.5" customHeight="1" x14ac:dyDescent="0.15">
      <c r="A19" s="94">
        <v>221</v>
      </c>
      <c r="B19" s="95" t="s">
        <v>60</v>
      </c>
      <c r="C19" s="76">
        <v>20</v>
      </c>
      <c r="D19" s="76">
        <v>20</v>
      </c>
      <c r="E19" s="91"/>
      <c r="F19" s="91"/>
      <c r="G19" s="91"/>
    </row>
    <row r="20" spans="1:7" ht="25.5" customHeight="1" x14ac:dyDescent="0.15">
      <c r="A20" s="94">
        <v>22102</v>
      </c>
      <c r="B20" s="95" t="s">
        <v>61</v>
      </c>
      <c r="C20" s="76">
        <v>20</v>
      </c>
      <c r="D20" s="76">
        <v>20</v>
      </c>
      <c r="E20" s="91"/>
      <c r="F20" s="91"/>
      <c r="G20" s="91"/>
    </row>
    <row r="21" spans="1:7" ht="25.5" customHeight="1" x14ac:dyDescent="0.15">
      <c r="A21" s="94">
        <v>2210201</v>
      </c>
      <c r="B21" s="95" t="s">
        <v>62</v>
      </c>
      <c r="C21" s="76">
        <v>20</v>
      </c>
      <c r="D21" s="76">
        <v>20</v>
      </c>
      <c r="E21" s="91"/>
      <c r="F21" s="91"/>
      <c r="G21" s="91"/>
    </row>
    <row r="22" spans="1:7" ht="25.5" customHeight="1" x14ac:dyDescent="0.15">
      <c r="A22" s="94">
        <v>207</v>
      </c>
      <c r="B22" s="101" t="s">
        <v>63</v>
      </c>
      <c r="C22" s="76">
        <v>153.94</v>
      </c>
      <c r="D22" s="76">
        <v>153.94</v>
      </c>
      <c r="E22" s="91"/>
      <c r="F22" s="91"/>
      <c r="G22" s="91"/>
    </row>
    <row r="23" spans="1:7" ht="25.5" customHeight="1" x14ac:dyDescent="0.15">
      <c r="A23" s="94">
        <v>20706</v>
      </c>
      <c r="B23" s="101" t="s">
        <v>64</v>
      </c>
      <c r="C23" s="76">
        <v>14.49</v>
      </c>
      <c r="D23" s="76">
        <v>14.49</v>
      </c>
      <c r="E23" s="91"/>
      <c r="F23" s="91"/>
      <c r="G23" s="91"/>
    </row>
    <row r="24" spans="1:7" ht="25.5" customHeight="1" x14ac:dyDescent="0.15">
      <c r="A24" s="94">
        <v>2070607</v>
      </c>
      <c r="B24" s="101" t="s">
        <v>65</v>
      </c>
      <c r="C24" s="76">
        <v>14.49</v>
      </c>
      <c r="D24" s="76">
        <v>14.49</v>
      </c>
      <c r="E24" s="91"/>
      <c r="F24" s="91"/>
      <c r="G24" s="91"/>
    </row>
    <row r="25" spans="1:7" ht="25.5" customHeight="1" x14ac:dyDescent="0.15">
      <c r="A25" s="94">
        <v>20707</v>
      </c>
      <c r="B25" s="101" t="s">
        <v>66</v>
      </c>
      <c r="C25" s="76">
        <v>50</v>
      </c>
      <c r="D25" s="76">
        <v>50</v>
      </c>
      <c r="E25" s="91"/>
      <c r="F25" s="91"/>
      <c r="G25" s="91"/>
    </row>
    <row r="26" spans="1:7" ht="25.5" customHeight="1" x14ac:dyDescent="0.15">
      <c r="A26" s="94">
        <v>2070701</v>
      </c>
      <c r="B26" s="101" t="s">
        <v>67</v>
      </c>
      <c r="C26" s="90">
        <v>50</v>
      </c>
      <c r="D26" s="90">
        <v>50</v>
      </c>
      <c r="E26" s="91"/>
      <c r="F26" s="91"/>
      <c r="G26" s="91"/>
    </row>
    <row r="27" spans="1:7" ht="25.5" customHeight="1" x14ac:dyDescent="0.15">
      <c r="A27" s="94">
        <v>20799</v>
      </c>
      <c r="B27" s="101" t="s">
        <v>68</v>
      </c>
      <c r="C27" s="90">
        <v>89.45</v>
      </c>
      <c r="D27" s="90">
        <v>89.45</v>
      </c>
      <c r="E27" s="91"/>
      <c r="F27" s="91"/>
      <c r="G27" s="91"/>
    </row>
    <row r="28" spans="1:7" ht="25.5" customHeight="1" x14ac:dyDescent="0.15">
      <c r="A28" s="94">
        <v>2079999</v>
      </c>
      <c r="B28" s="105" t="s">
        <v>69</v>
      </c>
      <c r="C28" s="90">
        <v>89.45</v>
      </c>
      <c r="D28" s="90">
        <v>89.45</v>
      </c>
      <c r="E28" s="91"/>
      <c r="F28" s="91"/>
      <c r="G28" s="91"/>
    </row>
    <row r="29" spans="1:7" ht="25.5" customHeight="1" x14ac:dyDescent="0.15">
      <c r="A29" s="120" t="s">
        <v>70</v>
      </c>
      <c r="B29" s="121"/>
      <c r="C29" s="90">
        <v>930.63</v>
      </c>
      <c r="D29" s="90">
        <v>930.63</v>
      </c>
      <c r="E29" s="91"/>
      <c r="F29" s="91"/>
      <c r="G29" s="91"/>
    </row>
  </sheetData>
  <mergeCells count="8">
    <mergeCell ref="A2:G2"/>
    <mergeCell ref="A4:B4"/>
    <mergeCell ref="A29:B29"/>
    <mergeCell ref="C4:C5"/>
    <mergeCell ref="D4:D5"/>
    <mergeCell ref="E4:E5"/>
    <mergeCell ref="F4:F5"/>
    <mergeCell ref="G4:G5"/>
  </mergeCells>
  <phoneticPr fontId="30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showZeros="0" topLeftCell="A10" zoomScale="85" zoomScaleNormal="85" workbookViewId="0">
      <selection activeCell="D9" sqref="D9"/>
    </sheetView>
  </sheetViews>
  <sheetFormatPr defaultColWidth="6.875" defaultRowHeight="11.25" x14ac:dyDescent="0.15"/>
  <cols>
    <col min="1" max="1" width="19.375" style="38" customWidth="1"/>
    <col min="2" max="2" width="31.625" style="38" customWidth="1"/>
    <col min="3" max="5" width="24.125" style="38" customWidth="1"/>
    <col min="6" max="16384" width="6.875" style="38"/>
  </cols>
  <sheetData>
    <row r="1" spans="1:5" ht="16.5" customHeight="1" x14ac:dyDescent="0.25">
      <c r="A1" s="26" t="s">
        <v>71</v>
      </c>
      <c r="B1" s="27"/>
      <c r="C1" s="27"/>
      <c r="D1" s="45"/>
      <c r="E1" s="45"/>
    </row>
    <row r="2" spans="1:5" ht="16.5" customHeight="1" x14ac:dyDescent="0.25">
      <c r="A2" s="27"/>
      <c r="B2" s="27"/>
      <c r="C2" s="27"/>
      <c r="D2" s="45"/>
      <c r="E2" s="45"/>
    </row>
    <row r="3" spans="1:5" ht="29.25" customHeight="1" x14ac:dyDescent="0.25">
      <c r="A3" s="119" t="s">
        <v>72</v>
      </c>
      <c r="B3" s="119"/>
      <c r="C3" s="119"/>
      <c r="D3" s="119"/>
      <c r="E3" s="119"/>
    </row>
    <row r="4" spans="1:5" ht="26.25" customHeight="1" x14ac:dyDescent="0.15">
      <c r="A4" s="39"/>
      <c r="B4" s="39"/>
      <c r="C4" s="39"/>
      <c r="D4" s="39"/>
      <c r="E4" s="93" t="s">
        <v>2</v>
      </c>
    </row>
    <row r="5" spans="1:5" ht="26.25" customHeight="1" x14ac:dyDescent="0.15">
      <c r="A5" s="112" t="s">
        <v>40</v>
      </c>
      <c r="B5" s="114"/>
      <c r="C5" s="124" t="s">
        <v>37</v>
      </c>
      <c r="D5" s="124" t="s">
        <v>73</v>
      </c>
      <c r="E5" s="124" t="s">
        <v>74</v>
      </c>
    </row>
    <row r="6" spans="1:5" s="37" customFormat="1" ht="27.75" customHeight="1" x14ac:dyDescent="0.15">
      <c r="A6" s="40" t="s">
        <v>45</v>
      </c>
      <c r="B6" s="40" t="s">
        <v>46</v>
      </c>
      <c r="C6" s="116"/>
      <c r="D6" s="116"/>
      <c r="E6" s="116"/>
    </row>
    <row r="7" spans="1:5" s="37" customFormat="1" ht="30" customHeight="1" x14ac:dyDescent="0.15">
      <c r="A7" s="94">
        <v>201</v>
      </c>
      <c r="B7" s="95" t="s">
        <v>47</v>
      </c>
      <c r="C7" s="76">
        <v>715.15</v>
      </c>
      <c r="D7" s="96">
        <v>205.69</v>
      </c>
      <c r="E7" s="96">
        <v>509.46</v>
      </c>
    </row>
    <row r="8" spans="1:5" s="37" customFormat="1" ht="30" customHeight="1" x14ac:dyDescent="0.15">
      <c r="A8" s="94">
        <v>20133</v>
      </c>
      <c r="B8" s="95" t="s">
        <v>48</v>
      </c>
      <c r="C8" s="76">
        <v>715.15</v>
      </c>
      <c r="D8" s="96">
        <v>205.69</v>
      </c>
      <c r="E8" s="96">
        <v>509.46</v>
      </c>
    </row>
    <row r="9" spans="1:5" s="37" customFormat="1" ht="30" customHeight="1" x14ac:dyDescent="0.15">
      <c r="A9" s="94">
        <v>2013301</v>
      </c>
      <c r="B9" s="95" t="s">
        <v>49</v>
      </c>
      <c r="C9" s="76">
        <v>604.26</v>
      </c>
      <c r="D9" s="82">
        <v>94.8</v>
      </c>
      <c r="E9" s="96">
        <v>509.46</v>
      </c>
    </row>
    <row r="10" spans="1:5" s="37" customFormat="1" ht="30" customHeight="1" x14ac:dyDescent="0.15">
      <c r="A10" s="94">
        <v>2013350</v>
      </c>
      <c r="B10" s="95" t="s">
        <v>50</v>
      </c>
      <c r="C10" s="76">
        <v>110.89</v>
      </c>
      <c r="D10" s="96">
        <v>110.89</v>
      </c>
      <c r="E10" s="96">
        <v>0</v>
      </c>
    </row>
    <row r="11" spans="1:5" s="37" customFormat="1" ht="30" customHeight="1" x14ac:dyDescent="0.15">
      <c r="A11" s="94">
        <v>208</v>
      </c>
      <c r="B11" s="95" t="s">
        <v>51</v>
      </c>
      <c r="C11" s="76">
        <v>28.64</v>
      </c>
      <c r="D11" s="76">
        <v>28.64</v>
      </c>
      <c r="E11" s="96"/>
    </row>
    <row r="12" spans="1:5" s="37" customFormat="1" ht="30" customHeight="1" x14ac:dyDescent="0.15">
      <c r="A12" s="94">
        <v>20805</v>
      </c>
      <c r="B12" s="95" t="s">
        <v>52</v>
      </c>
      <c r="C12" s="76">
        <v>28.64</v>
      </c>
      <c r="D12" s="76">
        <v>28.64</v>
      </c>
      <c r="E12" s="96"/>
    </row>
    <row r="13" spans="1:5" s="37" customFormat="1" ht="30" customHeight="1" x14ac:dyDescent="0.15">
      <c r="A13" s="94">
        <v>2080501</v>
      </c>
      <c r="B13" s="95" t="s">
        <v>53</v>
      </c>
      <c r="C13" s="97">
        <v>1.96</v>
      </c>
      <c r="D13" s="97">
        <v>1.96</v>
      </c>
      <c r="E13" s="96"/>
    </row>
    <row r="14" spans="1:5" s="37" customFormat="1" ht="30" customHeight="1" x14ac:dyDescent="0.15">
      <c r="A14" s="94">
        <v>2080505</v>
      </c>
      <c r="B14" s="95" t="s">
        <v>54</v>
      </c>
      <c r="C14" s="80">
        <v>26.67</v>
      </c>
      <c r="D14" s="80">
        <v>26.67</v>
      </c>
      <c r="E14" s="96"/>
    </row>
    <row r="15" spans="1:5" s="37" customFormat="1" ht="30" customHeight="1" x14ac:dyDescent="0.15">
      <c r="A15" s="94">
        <v>210</v>
      </c>
      <c r="B15" s="95" t="s">
        <v>55</v>
      </c>
      <c r="C15" s="76">
        <v>12.9</v>
      </c>
      <c r="D15" s="76">
        <v>12.9</v>
      </c>
      <c r="E15" s="96"/>
    </row>
    <row r="16" spans="1:5" customFormat="1" ht="30" customHeight="1" x14ac:dyDescent="0.15">
      <c r="A16" s="94">
        <v>21011</v>
      </c>
      <c r="B16" s="95" t="s">
        <v>56</v>
      </c>
      <c r="C16" s="76">
        <v>12.9</v>
      </c>
      <c r="D16" s="76">
        <v>12.9</v>
      </c>
      <c r="E16" s="98"/>
    </row>
    <row r="17" spans="1:5" customFormat="1" ht="30" customHeight="1" x14ac:dyDescent="0.15">
      <c r="A17" s="94">
        <v>2101101</v>
      </c>
      <c r="B17" s="95" t="s">
        <v>57</v>
      </c>
      <c r="C17" s="76">
        <v>4.47</v>
      </c>
      <c r="D17" s="76">
        <v>4.47</v>
      </c>
      <c r="E17" s="99"/>
    </row>
    <row r="18" spans="1:5" customFormat="1" ht="30" customHeight="1" x14ac:dyDescent="0.15">
      <c r="A18" s="94">
        <v>2101102</v>
      </c>
      <c r="B18" s="95" t="s">
        <v>58</v>
      </c>
      <c r="C18" s="76">
        <v>6.37</v>
      </c>
      <c r="D18" s="76">
        <v>6.37</v>
      </c>
      <c r="E18" s="99"/>
    </row>
    <row r="19" spans="1:5" ht="30" customHeight="1" x14ac:dyDescent="0.15">
      <c r="A19" s="94">
        <v>2101103</v>
      </c>
      <c r="B19" s="95" t="s">
        <v>59</v>
      </c>
      <c r="C19" s="76">
        <v>2.06</v>
      </c>
      <c r="D19" s="76">
        <v>2.06</v>
      </c>
      <c r="E19" s="100"/>
    </row>
    <row r="20" spans="1:5" ht="30" customHeight="1" x14ac:dyDescent="0.15">
      <c r="A20" s="94">
        <v>221</v>
      </c>
      <c r="B20" s="95" t="s">
        <v>60</v>
      </c>
      <c r="C20" s="76">
        <v>20</v>
      </c>
      <c r="D20" s="76">
        <v>20</v>
      </c>
      <c r="E20" s="100"/>
    </row>
    <row r="21" spans="1:5" ht="30" customHeight="1" x14ac:dyDescent="0.15">
      <c r="A21" s="94">
        <v>22102</v>
      </c>
      <c r="B21" s="95" t="s">
        <v>61</v>
      </c>
      <c r="C21" s="76">
        <v>20</v>
      </c>
      <c r="D21" s="76">
        <v>20</v>
      </c>
      <c r="E21" s="100"/>
    </row>
    <row r="22" spans="1:5" ht="30" customHeight="1" x14ac:dyDescent="0.15">
      <c r="A22" s="94">
        <v>2210201</v>
      </c>
      <c r="B22" s="95" t="s">
        <v>62</v>
      </c>
      <c r="C22" s="76">
        <v>20</v>
      </c>
      <c r="D22" s="76">
        <v>20</v>
      </c>
      <c r="E22" s="100"/>
    </row>
    <row r="23" spans="1:5" ht="30" customHeight="1" x14ac:dyDescent="0.15">
      <c r="A23" s="94">
        <v>207</v>
      </c>
      <c r="B23" s="101" t="s">
        <v>63</v>
      </c>
      <c r="C23" s="76">
        <v>153.94</v>
      </c>
      <c r="D23" s="76"/>
      <c r="E23" s="76">
        <v>153.94</v>
      </c>
    </row>
    <row r="24" spans="1:5" ht="30" customHeight="1" x14ac:dyDescent="0.15">
      <c r="A24" s="94">
        <v>20706</v>
      </c>
      <c r="B24" s="101" t="s">
        <v>64</v>
      </c>
      <c r="C24" s="76">
        <v>14.49</v>
      </c>
      <c r="D24" s="76"/>
      <c r="E24" s="76">
        <v>14.49</v>
      </c>
    </row>
    <row r="25" spans="1:5" ht="30" customHeight="1" x14ac:dyDescent="0.15">
      <c r="A25" s="94">
        <v>2070607</v>
      </c>
      <c r="B25" s="101" t="s">
        <v>65</v>
      </c>
      <c r="C25" s="76">
        <v>14.49</v>
      </c>
      <c r="D25" s="76"/>
      <c r="E25" s="76">
        <v>14.49</v>
      </c>
    </row>
    <row r="26" spans="1:5" ht="30" customHeight="1" x14ac:dyDescent="0.15">
      <c r="A26" s="94">
        <v>20707</v>
      </c>
      <c r="B26" s="101" t="s">
        <v>66</v>
      </c>
      <c r="C26" s="76">
        <v>50</v>
      </c>
      <c r="D26" s="76"/>
      <c r="E26" s="76">
        <v>50</v>
      </c>
    </row>
    <row r="27" spans="1:5" ht="30" customHeight="1" x14ac:dyDescent="0.15">
      <c r="A27" s="94">
        <v>2070701</v>
      </c>
      <c r="B27" s="101" t="s">
        <v>67</v>
      </c>
      <c r="C27" s="76">
        <v>50</v>
      </c>
      <c r="D27" s="76"/>
      <c r="E27" s="76">
        <v>50</v>
      </c>
    </row>
    <row r="28" spans="1:5" ht="30" customHeight="1" x14ac:dyDescent="0.15">
      <c r="A28" s="94">
        <v>20799</v>
      </c>
      <c r="B28" s="101" t="s">
        <v>68</v>
      </c>
      <c r="C28" s="76">
        <v>89.45</v>
      </c>
      <c r="D28" s="76"/>
      <c r="E28" s="76">
        <v>89.45</v>
      </c>
    </row>
    <row r="29" spans="1:5" ht="30" customHeight="1" x14ac:dyDescent="0.15">
      <c r="A29" s="94">
        <v>2079999</v>
      </c>
      <c r="B29" s="101" t="s">
        <v>69</v>
      </c>
      <c r="C29" s="76">
        <v>89.45</v>
      </c>
      <c r="D29" s="76"/>
      <c r="E29" s="76">
        <v>89.45</v>
      </c>
    </row>
    <row r="30" spans="1:5" ht="30" customHeight="1" x14ac:dyDescent="0.15">
      <c r="A30" s="123" t="s">
        <v>70</v>
      </c>
      <c r="B30" s="123"/>
      <c r="C30" s="76">
        <v>930.63</v>
      </c>
      <c r="D30" s="99">
        <v>267.23</v>
      </c>
      <c r="E30" s="82">
        <v>663.4</v>
      </c>
    </row>
  </sheetData>
  <mergeCells count="6">
    <mergeCell ref="A3:E3"/>
    <mergeCell ref="A5:B5"/>
    <mergeCell ref="A30:B30"/>
    <mergeCell ref="C5:C6"/>
    <mergeCell ref="D5:D6"/>
    <mergeCell ref="E5:E6"/>
  </mergeCells>
  <phoneticPr fontId="30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showZeros="0" topLeftCell="A28" workbookViewId="0">
      <selection activeCell="B29" sqref="B29"/>
    </sheetView>
  </sheetViews>
  <sheetFormatPr defaultColWidth="6.875" defaultRowHeight="11.25" x14ac:dyDescent="0.15"/>
  <cols>
    <col min="1" max="1" width="28.125" style="38" customWidth="1"/>
    <col min="2" max="2" width="14.875" style="38" customWidth="1"/>
    <col min="3" max="3" width="30.375" style="38" customWidth="1"/>
    <col min="4" max="4" width="15.375" style="38" customWidth="1"/>
    <col min="5" max="6" width="17.125" style="38" customWidth="1"/>
    <col min="7" max="16384" width="6.875" style="38"/>
  </cols>
  <sheetData>
    <row r="1" spans="1:6" ht="16.5" customHeight="1" x14ac:dyDescent="0.15">
      <c r="A1" s="39" t="s">
        <v>75</v>
      </c>
      <c r="B1" s="86"/>
      <c r="C1" s="86"/>
      <c r="D1" s="86"/>
      <c r="E1" s="86"/>
      <c r="F1" s="87"/>
    </row>
    <row r="2" spans="1:6" ht="18.75" customHeight="1" x14ac:dyDescent="0.15">
      <c r="A2" s="88"/>
      <c r="B2" s="86"/>
      <c r="C2" s="86"/>
      <c r="D2" s="86"/>
      <c r="E2" s="86"/>
      <c r="F2" s="87"/>
    </row>
    <row r="3" spans="1:6" ht="21" customHeight="1" x14ac:dyDescent="0.15">
      <c r="A3" s="109" t="s">
        <v>76</v>
      </c>
      <c r="B3" s="109"/>
      <c r="C3" s="109"/>
      <c r="D3" s="109"/>
      <c r="E3" s="109"/>
      <c r="F3" s="109"/>
    </row>
    <row r="4" spans="1:6" ht="14.25" customHeight="1" x14ac:dyDescent="0.15">
      <c r="A4" s="89"/>
      <c r="B4" s="89"/>
      <c r="C4" s="89"/>
      <c r="D4" s="89"/>
      <c r="E4" s="89"/>
      <c r="F4" s="51" t="s">
        <v>2</v>
      </c>
    </row>
    <row r="5" spans="1:6" ht="24" customHeight="1" x14ac:dyDescent="0.15">
      <c r="A5" s="110" t="s">
        <v>3</v>
      </c>
      <c r="B5" s="111"/>
      <c r="C5" s="110" t="s">
        <v>4</v>
      </c>
      <c r="D5" s="111"/>
      <c r="E5" s="111"/>
      <c r="F5" s="111"/>
    </row>
    <row r="6" spans="1:6" ht="24" customHeight="1" x14ac:dyDescent="0.15">
      <c r="A6" s="110" t="s">
        <v>5</v>
      </c>
      <c r="B6" s="110" t="s">
        <v>6</v>
      </c>
      <c r="C6" s="111" t="s">
        <v>40</v>
      </c>
      <c r="D6" s="111" t="s">
        <v>6</v>
      </c>
      <c r="E6" s="111"/>
      <c r="F6" s="111"/>
    </row>
    <row r="7" spans="1:6" ht="24" customHeight="1" x14ac:dyDescent="0.15">
      <c r="A7" s="111"/>
      <c r="B7" s="111"/>
      <c r="C7" s="111"/>
      <c r="D7" s="40" t="s">
        <v>77</v>
      </c>
      <c r="E7" s="40" t="s">
        <v>41</v>
      </c>
      <c r="F7" s="40" t="s">
        <v>78</v>
      </c>
    </row>
    <row r="8" spans="1:6" ht="28.5" customHeight="1" x14ac:dyDescent="0.15">
      <c r="A8" s="44" t="s">
        <v>11</v>
      </c>
      <c r="B8" s="46">
        <v>930.63</v>
      </c>
      <c r="C8" s="42" t="s">
        <v>12</v>
      </c>
      <c r="D8" s="76">
        <v>715.15</v>
      </c>
      <c r="E8" s="76">
        <v>715.15</v>
      </c>
      <c r="F8" s="46"/>
    </row>
    <row r="9" spans="1:6" ht="28.5" customHeight="1" x14ac:dyDescent="0.15">
      <c r="A9" s="44" t="s">
        <v>13</v>
      </c>
      <c r="B9" s="46"/>
      <c r="C9" s="42" t="s">
        <v>14</v>
      </c>
      <c r="D9" s="42"/>
      <c r="E9" s="42"/>
      <c r="F9" s="46"/>
    </row>
    <row r="10" spans="1:6" ht="28.5" customHeight="1" x14ac:dyDescent="0.15">
      <c r="A10" s="44"/>
      <c r="B10" s="44"/>
      <c r="C10" s="42" t="s">
        <v>16</v>
      </c>
      <c r="D10" s="42"/>
      <c r="E10" s="42"/>
      <c r="F10" s="46"/>
    </row>
    <row r="11" spans="1:6" ht="28.5" customHeight="1" x14ac:dyDescent="0.15">
      <c r="A11" s="44"/>
      <c r="B11" s="44"/>
      <c r="C11" s="44" t="s">
        <v>18</v>
      </c>
      <c r="D11" s="44"/>
      <c r="E11" s="44"/>
      <c r="F11" s="46"/>
    </row>
    <row r="12" spans="1:6" ht="28.5" customHeight="1" x14ac:dyDescent="0.15">
      <c r="A12" s="44"/>
      <c r="B12" s="44"/>
      <c r="C12" s="42" t="s">
        <v>19</v>
      </c>
      <c r="D12" s="42"/>
      <c r="E12" s="42"/>
      <c r="F12" s="46"/>
    </row>
    <row r="13" spans="1:6" ht="28.5" customHeight="1" x14ac:dyDescent="0.15">
      <c r="A13" s="44"/>
      <c r="B13" s="44"/>
      <c r="C13" s="42" t="s">
        <v>20</v>
      </c>
      <c r="D13" s="42"/>
      <c r="E13" s="42"/>
      <c r="F13" s="46"/>
    </row>
    <row r="14" spans="1:6" ht="28.5" customHeight="1" x14ac:dyDescent="0.15">
      <c r="A14" s="44"/>
      <c r="B14" s="44"/>
      <c r="C14" s="44" t="s">
        <v>21</v>
      </c>
      <c r="D14" s="44">
        <v>153.94</v>
      </c>
      <c r="E14" s="44">
        <v>153.94</v>
      </c>
      <c r="F14" s="44"/>
    </row>
    <row r="15" spans="1:6" ht="28.5" customHeight="1" x14ac:dyDescent="0.15">
      <c r="A15" s="44"/>
      <c r="B15" s="44"/>
      <c r="C15" s="44" t="s">
        <v>22</v>
      </c>
      <c r="D15" s="44">
        <v>28.64</v>
      </c>
      <c r="E15" s="44">
        <v>28.64</v>
      </c>
      <c r="F15" s="44"/>
    </row>
    <row r="16" spans="1:6" ht="28.5" customHeight="1" x14ac:dyDescent="0.15">
      <c r="A16" s="44"/>
      <c r="B16" s="44"/>
      <c r="C16" s="42" t="s">
        <v>23</v>
      </c>
      <c r="D16" s="90">
        <v>12.9</v>
      </c>
      <c r="E16" s="90">
        <v>12.9</v>
      </c>
      <c r="F16" s="91"/>
    </row>
    <row r="17" spans="1:6" ht="28.5" customHeight="1" x14ac:dyDescent="0.15">
      <c r="A17" s="44"/>
      <c r="B17" s="44"/>
      <c r="C17" s="42" t="s">
        <v>24</v>
      </c>
      <c r="D17" s="90"/>
      <c r="E17" s="90"/>
      <c r="F17" s="91"/>
    </row>
    <row r="18" spans="1:6" ht="28.5" customHeight="1" x14ac:dyDescent="0.15">
      <c r="A18" s="44"/>
      <c r="B18" s="44"/>
      <c r="C18" s="44" t="s">
        <v>25</v>
      </c>
      <c r="D18" s="91"/>
      <c r="E18" s="91"/>
      <c r="F18" s="91"/>
    </row>
    <row r="19" spans="1:6" ht="28.5" customHeight="1" x14ac:dyDescent="0.15">
      <c r="A19" s="44"/>
      <c r="B19" s="44"/>
      <c r="C19" s="44" t="s">
        <v>26</v>
      </c>
      <c r="D19" s="91"/>
      <c r="E19" s="91"/>
      <c r="F19" s="91"/>
    </row>
    <row r="20" spans="1:6" ht="28.5" customHeight="1" x14ac:dyDescent="0.15">
      <c r="A20" s="44"/>
      <c r="B20" s="44"/>
      <c r="C20" s="44" t="s">
        <v>27</v>
      </c>
      <c r="D20" s="91"/>
      <c r="E20" s="91"/>
      <c r="F20" s="91"/>
    </row>
    <row r="21" spans="1:6" ht="28.5" customHeight="1" x14ac:dyDescent="0.15">
      <c r="A21" s="44"/>
      <c r="B21" s="44"/>
      <c r="C21" s="44" t="s">
        <v>28</v>
      </c>
      <c r="D21" s="91"/>
      <c r="E21" s="91"/>
      <c r="F21" s="91"/>
    </row>
    <row r="22" spans="1:6" ht="28.5" customHeight="1" x14ac:dyDescent="0.15">
      <c r="A22" s="44"/>
      <c r="B22" s="44"/>
      <c r="C22" s="44" t="s">
        <v>29</v>
      </c>
      <c r="D22" s="91"/>
      <c r="E22" s="91"/>
      <c r="F22" s="91"/>
    </row>
    <row r="23" spans="1:6" ht="28.5" customHeight="1" x14ac:dyDescent="0.15">
      <c r="A23" s="44"/>
      <c r="B23" s="44"/>
      <c r="C23" s="44" t="s">
        <v>30</v>
      </c>
      <c r="D23" s="91"/>
      <c r="E23" s="91"/>
      <c r="F23" s="91"/>
    </row>
    <row r="24" spans="1:6" ht="28.5" customHeight="1" x14ac:dyDescent="0.15">
      <c r="A24" s="44"/>
      <c r="B24" s="44"/>
      <c r="C24" s="44" t="s">
        <v>31</v>
      </c>
      <c r="D24" s="91"/>
      <c r="E24" s="91"/>
      <c r="F24" s="91"/>
    </row>
    <row r="25" spans="1:6" ht="28.5" customHeight="1" x14ac:dyDescent="0.15">
      <c r="A25" s="44"/>
      <c r="B25" s="44"/>
      <c r="C25" s="44" t="s">
        <v>32</v>
      </c>
      <c r="D25" s="91">
        <v>20</v>
      </c>
      <c r="E25" s="91">
        <v>20</v>
      </c>
      <c r="F25" s="91"/>
    </row>
    <row r="26" spans="1:6" ht="28.5" customHeight="1" x14ac:dyDescent="0.15">
      <c r="A26" s="44"/>
      <c r="B26" s="44"/>
      <c r="C26" s="44" t="s">
        <v>33</v>
      </c>
      <c r="D26" s="91"/>
      <c r="E26" s="91"/>
      <c r="F26" s="91"/>
    </row>
    <row r="27" spans="1:6" ht="28.5" customHeight="1" x14ac:dyDescent="0.15">
      <c r="A27" s="44"/>
      <c r="B27" s="44"/>
      <c r="C27" s="44" t="s">
        <v>34</v>
      </c>
      <c r="D27" s="91"/>
      <c r="E27" s="91"/>
      <c r="F27" s="91"/>
    </row>
    <row r="28" spans="1:6" ht="28.5" customHeight="1" x14ac:dyDescent="0.15">
      <c r="A28" s="44"/>
      <c r="B28" s="44"/>
      <c r="C28" s="44" t="s">
        <v>35</v>
      </c>
      <c r="D28" s="91"/>
      <c r="E28" s="91"/>
      <c r="F28" s="91"/>
    </row>
    <row r="29" spans="1:6" ht="28.5" customHeight="1" x14ac:dyDescent="0.15">
      <c r="A29" s="40" t="s">
        <v>36</v>
      </c>
      <c r="B29" s="46">
        <v>930.63</v>
      </c>
      <c r="C29" s="40" t="s">
        <v>37</v>
      </c>
      <c r="D29" s="92">
        <f>SUM(D8:D28)</f>
        <v>930.62999999999988</v>
      </c>
      <c r="E29" s="92">
        <f>SUM(E8:E28)</f>
        <v>930.62999999999988</v>
      </c>
      <c r="F29" s="91"/>
    </row>
    <row r="30" spans="1:6" ht="24" customHeight="1" x14ac:dyDescent="0.15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30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Zeros="0" tabSelected="1" workbookViewId="0">
      <selection activeCell="N16" sqref="N16"/>
    </sheetView>
  </sheetViews>
  <sheetFormatPr defaultColWidth="6.875" defaultRowHeight="11.25" x14ac:dyDescent="0.15"/>
  <cols>
    <col min="1" max="1" width="11.75" style="38" customWidth="1"/>
    <col min="2" max="2" width="38.375" style="38" customWidth="1"/>
    <col min="3" max="8" width="10" style="38" customWidth="1"/>
    <col min="9" max="11" width="10.875" style="38" customWidth="1"/>
    <col min="12" max="16384" width="6.875" style="38"/>
  </cols>
  <sheetData>
    <row r="1" spans="1:11" ht="16.5" customHeight="1" x14ac:dyDescent="0.25">
      <c r="A1" s="26" t="s">
        <v>79</v>
      </c>
      <c r="B1" s="27"/>
      <c r="C1" s="27"/>
      <c r="D1" s="27"/>
      <c r="E1" s="27"/>
      <c r="F1" s="27"/>
      <c r="G1" s="27"/>
      <c r="H1" s="27"/>
      <c r="I1" s="45"/>
      <c r="J1" s="45"/>
      <c r="K1" s="45"/>
    </row>
    <row r="2" spans="1:11" ht="16.5" customHeight="1" x14ac:dyDescent="0.25">
      <c r="A2" s="27"/>
      <c r="B2" s="27"/>
      <c r="C2" s="27"/>
      <c r="D2" s="27"/>
      <c r="E2" s="27"/>
      <c r="F2" s="27"/>
      <c r="G2" s="27"/>
      <c r="H2" s="27"/>
      <c r="I2" s="45"/>
      <c r="J2" s="45"/>
      <c r="K2" s="45"/>
    </row>
    <row r="3" spans="1:11" ht="29.25" customHeight="1" x14ac:dyDescent="0.25">
      <c r="A3" s="119" t="s">
        <v>80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26.25" customHeight="1" x14ac:dyDescent="0.15">
      <c r="A4" s="70"/>
      <c r="B4" s="70"/>
      <c r="C4" s="70"/>
      <c r="D4" s="70"/>
      <c r="E4" s="70"/>
      <c r="F4" s="70"/>
      <c r="G4" s="70"/>
      <c r="H4" s="70"/>
      <c r="I4" s="70"/>
      <c r="J4" s="125" t="s">
        <v>2</v>
      </c>
      <c r="K4" s="125"/>
    </row>
    <row r="5" spans="1:11" ht="26.25" customHeight="1" x14ac:dyDescent="0.15">
      <c r="A5" s="111" t="s">
        <v>40</v>
      </c>
      <c r="B5" s="111"/>
      <c r="C5" s="111" t="s">
        <v>81</v>
      </c>
      <c r="D5" s="111"/>
      <c r="E5" s="111"/>
      <c r="F5" s="111" t="s">
        <v>82</v>
      </c>
      <c r="G5" s="111"/>
      <c r="H5" s="111"/>
      <c r="I5" s="111" t="s">
        <v>83</v>
      </c>
      <c r="J5" s="111"/>
      <c r="K5" s="111"/>
    </row>
    <row r="6" spans="1:11" s="37" customFormat="1" ht="30.75" customHeight="1" x14ac:dyDescent="0.15">
      <c r="A6" s="40" t="s">
        <v>45</v>
      </c>
      <c r="B6" s="40" t="s">
        <v>46</v>
      </c>
      <c r="C6" s="40" t="s">
        <v>84</v>
      </c>
      <c r="D6" s="40" t="s">
        <v>73</v>
      </c>
      <c r="E6" s="40" t="s">
        <v>74</v>
      </c>
      <c r="F6" s="40" t="s">
        <v>84</v>
      </c>
      <c r="G6" s="40" t="s">
        <v>73</v>
      </c>
      <c r="H6" s="40" t="s">
        <v>74</v>
      </c>
      <c r="I6" s="40" t="s">
        <v>84</v>
      </c>
      <c r="J6" s="40" t="s">
        <v>73</v>
      </c>
      <c r="K6" s="40" t="s">
        <v>74</v>
      </c>
    </row>
    <row r="7" spans="1:11" s="68" customFormat="1" ht="30.75" customHeight="1" x14ac:dyDescent="0.15">
      <c r="A7" s="71">
        <v>201</v>
      </c>
      <c r="B7" s="72" t="s">
        <v>47</v>
      </c>
      <c r="C7" s="73">
        <v>562.54</v>
      </c>
      <c r="D7" s="73">
        <v>258.89999999999998</v>
      </c>
      <c r="E7" s="74">
        <v>303.64</v>
      </c>
      <c r="F7" s="73">
        <v>715.15</v>
      </c>
      <c r="G7" s="75">
        <v>205.69</v>
      </c>
      <c r="H7" s="75">
        <v>509.46</v>
      </c>
      <c r="I7" s="74">
        <v>0.27</v>
      </c>
      <c r="J7" s="82">
        <f>(G7-D7)/D7</f>
        <v>-0.20552336809578983</v>
      </c>
      <c r="K7" s="80">
        <f>(H7-E7)/E7</f>
        <v>0.67784218153076015</v>
      </c>
    </row>
    <row r="8" spans="1:11" s="68" customFormat="1" ht="30.75" customHeight="1" x14ac:dyDescent="0.15">
      <c r="A8" s="71">
        <v>20133</v>
      </c>
      <c r="B8" s="72" t="s">
        <v>48</v>
      </c>
      <c r="C8" s="73">
        <v>562.54</v>
      </c>
      <c r="D8" s="73">
        <v>258.89999999999998</v>
      </c>
      <c r="E8" s="74">
        <v>303.64</v>
      </c>
      <c r="F8" s="73">
        <v>715.15</v>
      </c>
      <c r="G8" s="75">
        <v>205.69</v>
      </c>
      <c r="H8" s="75">
        <v>509.46</v>
      </c>
      <c r="I8" s="74">
        <v>0.27</v>
      </c>
      <c r="J8" s="82">
        <f t="shared" ref="J8:J29" si="0">(G8-D8)/D8</f>
        <v>-0.20552336809578983</v>
      </c>
      <c r="K8" s="80">
        <f t="shared" ref="K8:K9" si="1">(H8-E8)/E8</f>
        <v>0.67784218153076015</v>
      </c>
    </row>
    <row r="9" spans="1:11" s="68" customFormat="1" ht="30.75" customHeight="1" x14ac:dyDescent="0.15">
      <c r="A9" s="71">
        <v>2013301</v>
      </c>
      <c r="B9" s="72" t="s">
        <v>49</v>
      </c>
      <c r="C9" s="73">
        <v>435.49</v>
      </c>
      <c r="D9" s="73">
        <v>131.85</v>
      </c>
      <c r="E9" s="74">
        <v>303.64</v>
      </c>
      <c r="F9" s="73">
        <v>604.26</v>
      </c>
      <c r="G9" s="76">
        <v>94.8</v>
      </c>
      <c r="H9" s="75">
        <v>509.46</v>
      </c>
      <c r="I9" s="74">
        <v>0.39</v>
      </c>
      <c r="J9" s="82">
        <f t="shared" si="0"/>
        <v>-0.28100113765642776</v>
      </c>
      <c r="K9" s="80">
        <f t="shared" si="1"/>
        <v>0.67784218153076015</v>
      </c>
    </row>
    <row r="10" spans="1:11" s="68" customFormat="1" ht="30.75" customHeight="1" x14ac:dyDescent="0.15">
      <c r="A10" s="71">
        <v>2013350</v>
      </c>
      <c r="B10" s="72" t="s">
        <v>50</v>
      </c>
      <c r="C10" s="73">
        <v>127.05</v>
      </c>
      <c r="D10" s="73">
        <v>127.05</v>
      </c>
      <c r="E10" s="73"/>
      <c r="F10" s="73">
        <v>110.89</v>
      </c>
      <c r="G10" s="75">
        <v>110.89</v>
      </c>
      <c r="H10" s="75">
        <v>0</v>
      </c>
      <c r="I10" s="83">
        <v>-0.13</v>
      </c>
      <c r="J10" s="82">
        <f t="shared" si="0"/>
        <v>-0.12719401810310899</v>
      </c>
      <c r="K10" s="80"/>
    </row>
    <row r="11" spans="1:11" s="69" customFormat="1" ht="30.75" customHeight="1" x14ac:dyDescent="0.15">
      <c r="A11" s="71">
        <v>207</v>
      </c>
      <c r="B11" s="77" t="s">
        <v>63</v>
      </c>
      <c r="C11" s="73">
        <v>0</v>
      </c>
      <c r="D11" s="73"/>
      <c r="E11" s="73"/>
      <c r="F11" s="76">
        <v>153.94</v>
      </c>
      <c r="G11" s="76"/>
      <c r="H11" s="76">
        <v>153.94</v>
      </c>
      <c r="I11" s="74"/>
      <c r="J11" s="84"/>
      <c r="K11" s="80"/>
    </row>
    <row r="12" spans="1:11" s="69" customFormat="1" ht="30.75" customHeight="1" x14ac:dyDescent="0.15">
      <c r="A12" s="71">
        <v>20706</v>
      </c>
      <c r="B12" s="77" t="s">
        <v>64</v>
      </c>
      <c r="C12" s="73"/>
      <c r="D12" s="73"/>
      <c r="E12" s="73"/>
      <c r="F12" s="76">
        <v>14.49</v>
      </c>
      <c r="G12" s="76"/>
      <c r="H12" s="76">
        <v>14.49</v>
      </c>
      <c r="I12" s="74"/>
      <c r="J12" s="84"/>
      <c r="K12" s="80"/>
    </row>
    <row r="13" spans="1:11" s="69" customFormat="1" ht="30.75" customHeight="1" x14ac:dyDescent="0.15">
      <c r="A13" s="71">
        <v>2070607</v>
      </c>
      <c r="B13" s="77" t="s">
        <v>65</v>
      </c>
      <c r="C13" s="73"/>
      <c r="D13" s="73"/>
      <c r="E13" s="73"/>
      <c r="F13" s="76">
        <v>14.49</v>
      </c>
      <c r="G13" s="76"/>
      <c r="H13" s="76">
        <v>14.49</v>
      </c>
      <c r="I13" s="74"/>
      <c r="J13" s="84"/>
      <c r="K13" s="80"/>
    </row>
    <row r="14" spans="1:11" s="69" customFormat="1" ht="30.75" customHeight="1" x14ac:dyDescent="0.15">
      <c r="A14" s="71">
        <v>20707</v>
      </c>
      <c r="B14" s="77" t="s">
        <v>66</v>
      </c>
      <c r="C14" s="73"/>
      <c r="D14" s="73"/>
      <c r="E14" s="73"/>
      <c r="F14" s="76">
        <v>50</v>
      </c>
      <c r="G14" s="76"/>
      <c r="H14" s="76">
        <v>50</v>
      </c>
      <c r="I14" s="74"/>
      <c r="J14" s="84"/>
      <c r="K14" s="80"/>
    </row>
    <row r="15" spans="1:11" s="69" customFormat="1" ht="30.75" customHeight="1" x14ac:dyDescent="0.15">
      <c r="A15" s="71">
        <v>2070701</v>
      </c>
      <c r="B15" s="77" t="s">
        <v>67</v>
      </c>
      <c r="C15" s="73"/>
      <c r="D15" s="73"/>
      <c r="E15" s="73"/>
      <c r="F15" s="76">
        <v>50</v>
      </c>
      <c r="G15" s="76"/>
      <c r="H15" s="76">
        <v>50</v>
      </c>
      <c r="I15" s="74"/>
      <c r="J15" s="84"/>
      <c r="K15" s="80"/>
    </row>
    <row r="16" spans="1:11" s="69" customFormat="1" ht="30.75" customHeight="1" x14ac:dyDescent="0.15">
      <c r="A16" s="71">
        <v>20799</v>
      </c>
      <c r="B16" s="77" t="s">
        <v>68</v>
      </c>
      <c r="C16" s="73"/>
      <c r="D16" s="73"/>
      <c r="E16" s="73"/>
      <c r="F16" s="76">
        <v>89.45</v>
      </c>
      <c r="G16" s="76"/>
      <c r="H16" s="76">
        <v>89.45</v>
      </c>
      <c r="I16" s="74"/>
      <c r="J16" s="84"/>
      <c r="K16" s="80"/>
    </row>
    <row r="17" spans="1:11" s="69" customFormat="1" ht="30.75" customHeight="1" x14ac:dyDescent="0.15">
      <c r="A17" s="71">
        <v>2079999</v>
      </c>
      <c r="B17" s="77" t="s">
        <v>69</v>
      </c>
      <c r="C17" s="73"/>
      <c r="D17" s="73"/>
      <c r="E17" s="73"/>
      <c r="F17" s="76">
        <v>89.45</v>
      </c>
      <c r="G17" s="76"/>
      <c r="H17" s="76">
        <v>89.45</v>
      </c>
      <c r="I17" s="74"/>
      <c r="J17" s="84"/>
      <c r="K17" s="80"/>
    </row>
    <row r="18" spans="1:11" s="69" customFormat="1" ht="30.75" customHeight="1" x14ac:dyDescent="0.15">
      <c r="A18" s="71">
        <v>208</v>
      </c>
      <c r="B18" s="78" t="s">
        <v>51</v>
      </c>
      <c r="C18" s="73">
        <v>34.97</v>
      </c>
      <c r="D18" s="73">
        <v>34.97</v>
      </c>
      <c r="E18" s="79"/>
      <c r="F18" s="76">
        <v>28.64</v>
      </c>
      <c r="G18" s="76">
        <v>28.64</v>
      </c>
      <c r="H18" s="79"/>
      <c r="I18" s="85">
        <f t="shared" ref="I18:I29" si="2">(F18-C18)/C18</f>
        <v>-0.18101229625393189</v>
      </c>
      <c r="J18" s="82">
        <f t="shared" si="0"/>
        <v>-0.18101229625393189</v>
      </c>
      <c r="K18" s="80"/>
    </row>
    <row r="19" spans="1:11" s="69" customFormat="1" ht="30.75" customHeight="1" x14ac:dyDescent="0.15">
      <c r="A19" s="71">
        <v>20805</v>
      </c>
      <c r="B19" s="78" t="s">
        <v>52</v>
      </c>
      <c r="C19" s="73">
        <v>34.97</v>
      </c>
      <c r="D19" s="73">
        <v>34.97</v>
      </c>
      <c r="E19" s="79"/>
      <c r="F19" s="76">
        <v>28.64</v>
      </c>
      <c r="G19" s="76">
        <v>28.64</v>
      </c>
      <c r="H19" s="79"/>
      <c r="I19" s="85">
        <f t="shared" si="2"/>
        <v>-0.18101229625393189</v>
      </c>
      <c r="J19" s="82">
        <f t="shared" si="0"/>
        <v>-0.18101229625393189</v>
      </c>
      <c r="K19" s="80"/>
    </row>
    <row r="20" spans="1:11" s="69" customFormat="1" ht="30.75" customHeight="1" x14ac:dyDescent="0.15">
      <c r="A20" s="71">
        <v>2080505</v>
      </c>
      <c r="B20" s="78" t="s">
        <v>54</v>
      </c>
      <c r="C20" s="73">
        <v>32.94</v>
      </c>
      <c r="D20" s="73">
        <v>32.94</v>
      </c>
      <c r="E20" s="79"/>
      <c r="F20" s="80">
        <v>26.67</v>
      </c>
      <c r="G20" s="80">
        <v>26.67</v>
      </c>
      <c r="H20" s="79"/>
      <c r="I20" s="85">
        <f t="shared" si="2"/>
        <v>-0.19034608378870663</v>
      </c>
      <c r="J20" s="82">
        <f t="shared" si="0"/>
        <v>-0.19034608378870663</v>
      </c>
      <c r="K20" s="80"/>
    </row>
    <row r="21" spans="1:11" s="69" customFormat="1" ht="30.75" customHeight="1" x14ac:dyDescent="0.15">
      <c r="A21" s="71">
        <v>221</v>
      </c>
      <c r="B21" s="78" t="s">
        <v>60</v>
      </c>
      <c r="C21" s="73">
        <v>13.17</v>
      </c>
      <c r="D21" s="73">
        <v>13.17</v>
      </c>
      <c r="E21" s="79"/>
      <c r="F21" s="76">
        <v>20</v>
      </c>
      <c r="G21" s="76">
        <v>20</v>
      </c>
      <c r="H21" s="79"/>
      <c r="I21" s="85">
        <f t="shared" si="2"/>
        <v>0.51860288534548216</v>
      </c>
      <c r="J21" s="84">
        <f t="shared" si="0"/>
        <v>0.51860288534548216</v>
      </c>
      <c r="K21" s="80"/>
    </row>
    <row r="22" spans="1:11" s="69" customFormat="1" ht="30.75" customHeight="1" x14ac:dyDescent="0.15">
      <c r="A22" s="71">
        <v>22102</v>
      </c>
      <c r="B22" s="78" t="s">
        <v>61</v>
      </c>
      <c r="C22" s="73">
        <v>13.17</v>
      </c>
      <c r="D22" s="73">
        <v>13.17</v>
      </c>
      <c r="E22" s="79"/>
      <c r="F22" s="76">
        <v>20</v>
      </c>
      <c r="G22" s="76">
        <v>20</v>
      </c>
      <c r="H22" s="79"/>
      <c r="I22" s="74">
        <f t="shared" si="2"/>
        <v>0.51860288534548216</v>
      </c>
      <c r="J22" s="84">
        <f t="shared" si="0"/>
        <v>0.51860288534548216</v>
      </c>
      <c r="K22" s="80"/>
    </row>
    <row r="23" spans="1:11" s="69" customFormat="1" ht="30.75" customHeight="1" x14ac:dyDescent="0.15">
      <c r="A23" s="71">
        <v>2210201</v>
      </c>
      <c r="B23" s="78" t="s">
        <v>62</v>
      </c>
      <c r="C23" s="73">
        <v>13.17</v>
      </c>
      <c r="D23" s="73">
        <v>13.17</v>
      </c>
      <c r="E23" s="79"/>
      <c r="F23" s="76">
        <v>20</v>
      </c>
      <c r="G23" s="76">
        <v>20</v>
      </c>
      <c r="H23" s="79"/>
      <c r="I23" s="74">
        <f t="shared" si="2"/>
        <v>0.51860288534548216</v>
      </c>
      <c r="J23" s="84">
        <f t="shared" si="0"/>
        <v>0.51860288534548216</v>
      </c>
      <c r="K23" s="80"/>
    </row>
    <row r="24" spans="1:11" s="69" customFormat="1" ht="30.75" customHeight="1" x14ac:dyDescent="0.15">
      <c r="A24" s="71">
        <v>210</v>
      </c>
      <c r="B24" s="78" t="s">
        <v>55</v>
      </c>
      <c r="C24" s="73">
        <v>11.93</v>
      </c>
      <c r="D24" s="73">
        <v>11.93</v>
      </c>
      <c r="E24" s="79"/>
      <c r="F24" s="76">
        <v>12.9</v>
      </c>
      <c r="G24" s="76">
        <v>12.9</v>
      </c>
      <c r="H24" s="79"/>
      <c r="I24" s="74">
        <f t="shared" si="2"/>
        <v>8.1307627829002568E-2</v>
      </c>
      <c r="J24" s="84">
        <f t="shared" si="0"/>
        <v>8.1307627829002568E-2</v>
      </c>
      <c r="K24" s="80"/>
    </row>
    <row r="25" spans="1:11" s="69" customFormat="1" ht="30.75" customHeight="1" x14ac:dyDescent="0.15">
      <c r="A25" s="71">
        <v>21011</v>
      </c>
      <c r="B25" s="78" t="s">
        <v>56</v>
      </c>
      <c r="C25" s="73">
        <v>11.93</v>
      </c>
      <c r="D25" s="73">
        <v>11.93</v>
      </c>
      <c r="E25" s="79"/>
      <c r="F25" s="76">
        <v>12.9</v>
      </c>
      <c r="G25" s="76">
        <v>12.9</v>
      </c>
      <c r="H25" s="79"/>
      <c r="I25" s="74">
        <f t="shared" si="2"/>
        <v>8.1307627829002568E-2</v>
      </c>
      <c r="J25" s="84">
        <f t="shared" si="0"/>
        <v>8.1307627829002568E-2</v>
      </c>
      <c r="K25" s="80"/>
    </row>
    <row r="26" spans="1:11" s="69" customFormat="1" ht="30.75" customHeight="1" x14ac:dyDescent="0.15">
      <c r="A26" s="71">
        <v>2101101</v>
      </c>
      <c r="B26" s="78" t="s">
        <v>57</v>
      </c>
      <c r="C26" s="73">
        <v>4.09</v>
      </c>
      <c r="D26" s="73">
        <v>4.09</v>
      </c>
      <c r="E26" s="79"/>
      <c r="F26" s="76">
        <v>4.47</v>
      </c>
      <c r="G26" s="76">
        <v>4.47</v>
      </c>
      <c r="H26" s="79"/>
      <c r="I26" s="74">
        <f t="shared" si="2"/>
        <v>9.2909535452322722E-2</v>
      </c>
      <c r="J26" s="84">
        <f t="shared" si="0"/>
        <v>9.2909535452322722E-2</v>
      </c>
      <c r="K26" s="80"/>
    </row>
    <row r="27" spans="1:11" s="69" customFormat="1" ht="30.75" customHeight="1" x14ac:dyDescent="0.15">
      <c r="A27" s="71">
        <v>2101102</v>
      </c>
      <c r="B27" s="78" t="s">
        <v>58</v>
      </c>
      <c r="C27" s="73">
        <v>5.79</v>
      </c>
      <c r="D27" s="73">
        <v>5.79</v>
      </c>
      <c r="E27" s="79"/>
      <c r="F27" s="76">
        <v>6.37</v>
      </c>
      <c r="G27" s="76">
        <v>6.37</v>
      </c>
      <c r="H27" s="79"/>
      <c r="I27" s="74">
        <f t="shared" si="2"/>
        <v>0.10017271157167532</v>
      </c>
      <c r="J27" s="84">
        <f t="shared" si="0"/>
        <v>0.10017271157167532</v>
      </c>
      <c r="K27" s="80"/>
    </row>
    <row r="28" spans="1:11" s="69" customFormat="1" ht="30.75" customHeight="1" x14ac:dyDescent="0.15">
      <c r="A28" s="71">
        <v>2101103</v>
      </c>
      <c r="B28" s="78" t="s">
        <v>59</v>
      </c>
      <c r="C28" s="73">
        <v>2.04</v>
      </c>
      <c r="D28" s="73">
        <v>2.04</v>
      </c>
      <c r="E28" s="79"/>
      <c r="F28" s="76">
        <v>2.06</v>
      </c>
      <c r="G28" s="76">
        <v>2.06</v>
      </c>
      <c r="H28" s="79"/>
      <c r="I28" s="74">
        <f t="shared" si="2"/>
        <v>9.8039215686274595E-3</v>
      </c>
      <c r="J28" s="84">
        <f t="shared" si="0"/>
        <v>9.8039215686274595E-3</v>
      </c>
      <c r="K28" s="80"/>
    </row>
    <row r="29" spans="1:11" s="69" customFormat="1" ht="30.75" customHeight="1" x14ac:dyDescent="0.15">
      <c r="A29" s="81"/>
      <c r="B29" s="75" t="s">
        <v>70</v>
      </c>
      <c r="C29" s="74">
        <v>622.61</v>
      </c>
      <c r="D29" s="74">
        <v>622.61</v>
      </c>
      <c r="E29" s="74"/>
      <c r="F29" s="74">
        <v>930.63</v>
      </c>
      <c r="G29" s="74">
        <v>267.23</v>
      </c>
      <c r="H29" s="74">
        <v>663.4</v>
      </c>
      <c r="I29" s="74">
        <f t="shared" si="2"/>
        <v>0.4947238239026035</v>
      </c>
      <c r="J29" s="82">
        <f t="shared" si="0"/>
        <v>-0.57079070365076046</v>
      </c>
      <c r="K29" s="80"/>
    </row>
  </sheetData>
  <mergeCells count="6">
    <mergeCell ref="A3:K3"/>
    <mergeCell ref="J4:K4"/>
    <mergeCell ref="A5:B5"/>
    <mergeCell ref="C5:E5"/>
    <mergeCell ref="F5:H5"/>
    <mergeCell ref="I5:K5"/>
  </mergeCells>
  <phoneticPr fontId="30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37" zoomScale="115" zoomScaleNormal="115" workbookViewId="0">
      <selection activeCell="B60" sqref="B60"/>
    </sheetView>
  </sheetViews>
  <sheetFormatPr defaultColWidth="9" defaultRowHeight="14.25" x14ac:dyDescent="0.15"/>
  <cols>
    <col min="1" max="1" width="38.375" customWidth="1"/>
    <col min="2" max="2" width="18.125" customWidth="1"/>
    <col min="3" max="3" width="22.125" customWidth="1"/>
  </cols>
  <sheetData>
    <row r="1" spans="1:5" ht="19.5" customHeight="1" x14ac:dyDescent="0.15">
      <c r="A1" s="60" t="s">
        <v>85</v>
      </c>
      <c r="B1" s="61"/>
      <c r="C1" s="61"/>
    </row>
    <row r="2" spans="1:5" ht="44.25" customHeight="1" x14ac:dyDescent="0.25">
      <c r="A2" s="126" t="s">
        <v>86</v>
      </c>
      <c r="B2" s="126"/>
      <c r="C2" s="126"/>
      <c r="D2" s="62"/>
      <c r="E2" s="62"/>
    </row>
    <row r="3" spans="1:5" ht="20.25" customHeight="1" x14ac:dyDescent="0.15">
      <c r="C3" s="63" t="s">
        <v>2</v>
      </c>
    </row>
    <row r="4" spans="1:5" ht="22.5" customHeight="1" x14ac:dyDescent="0.15">
      <c r="A4" s="64" t="s">
        <v>87</v>
      </c>
      <c r="B4" s="64" t="s">
        <v>6</v>
      </c>
      <c r="C4" s="64" t="s">
        <v>88</v>
      </c>
    </row>
    <row r="5" spans="1:5" ht="22.5" customHeight="1" x14ac:dyDescent="0.15">
      <c r="A5" s="65" t="s">
        <v>89</v>
      </c>
      <c r="B5" s="66">
        <v>244.74</v>
      </c>
      <c r="C5" s="66"/>
    </row>
    <row r="6" spans="1:5" ht="22.5" customHeight="1" x14ac:dyDescent="0.15">
      <c r="A6" s="65" t="s">
        <v>90</v>
      </c>
      <c r="B6" s="66">
        <v>96.38</v>
      </c>
      <c r="C6" s="66"/>
    </row>
    <row r="7" spans="1:5" ht="22.5" customHeight="1" x14ac:dyDescent="0.15">
      <c r="A7" s="65" t="s">
        <v>91</v>
      </c>
      <c r="B7" s="66">
        <v>36.369999999999997</v>
      </c>
      <c r="C7" s="66"/>
    </row>
    <row r="8" spans="1:5" ht="22.5" customHeight="1" x14ac:dyDescent="0.15">
      <c r="A8" s="65" t="s">
        <v>92</v>
      </c>
      <c r="B8" s="66">
        <v>8.0299999999999994</v>
      </c>
      <c r="C8" s="66"/>
    </row>
    <row r="9" spans="1:5" ht="22.5" customHeight="1" x14ac:dyDescent="0.15">
      <c r="A9" s="65" t="s">
        <v>93</v>
      </c>
      <c r="B9" s="66">
        <v>36.21</v>
      </c>
      <c r="C9" s="66"/>
    </row>
    <row r="10" spans="1:5" ht="22.5" customHeight="1" x14ac:dyDescent="0.15">
      <c r="A10" s="65" t="s">
        <v>94</v>
      </c>
      <c r="B10" s="66">
        <v>26.68</v>
      </c>
      <c r="C10" s="66"/>
    </row>
    <row r="11" spans="1:5" ht="22.5" customHeight="1" x14ac:dyDescent="0.15">
      <c r="A11" s="65" t="s">
        <v>95</v>
      </c>
      <c r="B11" s="66"/>
      <c r="C11" s="66"/>
    </row>
    <row r="12" spans="1:5" ht="22.5" customHeight="1" x14ac:dyDescent="0.15">
      <c r="A12" s="65" t="s">
        <v>96</v>
      </c>
      <c r="B12" s="66">
        <v>10.84</v>
      </c>
      <c r="C12" s="66"/>
    </row>
    <row r="13" spans="1:5" ht="22.5" customHeight="1" x14ac:dyDescent="0.15">
      <c r="A13" s="65" t="s">
        <v>97</v>
      </c>
      <c r="B13" s="66">
        <v>2.06</v>
      </c>
      <c r="C13" s="66"/>
    </row>
    <row r="14" spans="1:5" ht="22.5" customHeight="1" x14ac:dyDescent="0.15">
      <c r="A14" s="65" t="s">
        <v>98</v>
      </c>
      <c r="B14" s="66">
        <v>0.12</v>
      </c>
      <c r="C14" s="66"/>
    </row>
    <row r="15" spans="1:5" ht="22.5" customHeight="1" x14ac:dyDescent="0.15">
      <c r="A15" s="65" t="s">
        <v>62</v>
      </c>
      <c r="B15" s="66">
        <v>20</v>
      </c>
      <c r="C15" s="66"/>
    </row>
    <row r="16" spans="1:5" ht="22.5" customHeight="1" x14ac:dyDescent="0.15">
      <c r="A16" s="65" t="s">
        <v>99</v>
      </c>
      <c r="B16" s="66">
        <v>8.0500000000000007</v>
      </c>
      <c r="C16" s="66"/>
    </row>
    <row r="17" spans="1:3" ht="22.5" customHeight="1" x14ac:dyDescent="0.15">
      <c r="A17" s="65" t="s">
        <v>100</v>
      </c>
      <c r="B17" s="66">
        <v>20.53</v>
      </c>
      <c r="C17" s="66"/>
    </row>
    <row r="18" spans="1:3" ht="22.5" customHeight="1" x14ac:dyDescent="0.15">
      <c r="A18" s="65" t="s">
        <v>101</v>
      </c>
      <c r="B18" s="66">
        <v>1.93</v>
      </c>
      <c r="C18" s="66"/>
    </row>
    <row r="19" spans="1:3" ht="22.5" customHeight="1" x14ac:dyDescent="0.15">
      <c r="A19" s="65" t="s">
        <v>102</v>
      </c>
      <c r="B19" s="66">
        <v>0.5</v>
      </c>
      <c r="C19" s="66"/>
    </row>
    <row r="20" spans="1:3" ht="22.5" customHeight="1" x14ac:dyDescent="0.15">
      <c r="A20" s="65" t="s">
        <v>103</v>
      </c>
      <c r="B20" s="66"/>
      <c r="C20" s="66"/>
    </row>
    <row r="21" spans="1:3" ht="22.5" customHeight="1" x14ac:dyDescent="0.15">
      <c r="A21" s="65" t="s">
        <v>104</v>
      </c>
      <c r="B21" s="66"/>
      <c r="C21" s="66"/>
    </row>
    <row r="22" spans="1:3" ht="22.5" customHeight="1" x14ac:dyDescent="0.15">
      <c r="A22" s="65" t="s">
        <v>105</v>
      </c>
      <c r="B22" s="66"/>
      <c r="C22" s="66"/>
    </row>
    <row r="23" spans="1:3" ht="22.5" customHeight="1" x14ac:dyDescent="0.15">
      <c r="A23" s="65" t="s">
        <v>106</v>
      </c>
      <c r="B23" s="66"/>
      <c r="C23" s="66"/>
    </row>
    <row r="24" spans="1:3" ht="22.5" customHeight="1" x14ac:dyDescent="0.15">
      <c r="A24" s="65" t="s">
        <v>107</v>
      </c>
      <c r="B24" s="66">
        <v>0.6</v>
      </c>
      <c r="C24" s="66"/>
    </row>
    <row r="25" spans="1:3" ht="22.5" customHeight="1" x14ac:dyDescent="0.15">
      <c r="A25" s="65" t="s">
        <v>108</v>
      </c>
      <c r="B25" s="66"/>
      <c r="C25" s="66"/>
    </row>
    <row r="26" spans="1:3" ht="22.5" customHeight="1" x14ac:dyDescent="0.15">
      <c r="A26" s="65" t="s">
        <v>109</v>
      </c>
      <c r="B26" s="66"/>
      <c r="C26" s="66"/>
    </row>
    <row r="27" spans="1:3" ht="22.5" customHeight="1" x14ac:dyDescent="0.15">
      <c r="A27" s="65" t="s">
        <v>110</v>
      </c>
      <c r="B27" s="66"/>
      <c r="C27" s="66"/>
    </row>
    <row r="28" spans="1:3" ht="22.5" customHeight="1" x14ac:dyDescent="0.15">
      <c r="A28" s="65" t="s">
        <v>111</v>
      </c>
      <c r="B28" s="66"/>
      <c r="C28" s="66"/>
    </row>
    <row r="29" spans="1:3" ht="22.5" customHeight="1" x14ac:dyDescent="0.15">
      <c r="A29" s="65" t="s">
        <v>112</v>
      </c>
      <c r="B29" s="66">
        <v>0.3</v>
      </c>
      <c r="C29" s="66"/>
    </row>
    <row r="30" spans="1:3" ht="22.5" customHeight="1" x14ac:dyDescent="0.15">
      <c r="A30" s="65" t="s">
        <v>113</v>
      </c>
      <c r="B30" s="66"/>
      <c r="C30" s="66"/>
    </row>
    <row r="31" spans="1:3" ht="22.5" customHeight="1" x14ac:dyDescent="0.15">
      <c r="A31" s="65" t="s">
        <v>114</v>
      </c>
      <c r="B31" s="66"/>
      <c r="C31" s="66"/>
    </row>
    <row r="32" spans="1:3" ht="22.5" customHeight="1" x14ac:dyDescent="0.15">
      <c r="A32" s="65" t="s">
        <v>115</v>
      </c>
      <c r="B32" s="66">
        <v>0.5</v>
      </c>
      <c r="C32" s="66"/>
    </row>
    <row r="33" spans="1:3" ht="22.5" customHeight="1" x14ac:dyDescent="0.15">
      <c r="A33" s="65" t="s">
        <v>116</v>
      </c>
      <c r="B33" s="66"/>
      <c r="C33" s="66"/>
    </row>
    <row r="34" spans="1:3" ht="22.5" customHeight="1" x14ac:dyDescent="0.15">
      <c r="A34" s="65" t="s">
        <v>117</v>
      </c>
      <c r="B34" s="66"/>
      <c r="C34" s="66"/>
    </row>
    <row r="35" spans="1:3" ht="22.5" customHeight="1" x14ac:dyDescent="0.15">
      <c r="A35" s="65" t="s">
        <v>118</v>
      </c>
      <c r="B35" s="66"/>
      <c r="C35" s="66"/>
    </row>
    <row r="36" spans="1:3" ht="22.5" customHeight="1" x14ac:dyDescent="0.15">
      <c r="A36" s="65" t="s">
        <v>119</v>
      </c>
      <c r="B36" s="66"/>
      <c r="C36" s="66"/>
    </row>
    <row r="37" spans="1:3" ht="22.5" customHeight="1" x14ac:dyDescent="0.15">
      <c r="A37" s="65" t="s">
        <v>120</v>
      </c>
      <c r="B37" s="66">
        <v>3.17</v>
      </c>
      <c r="C37" s="66"/>
    </row>
    <row r="38" spans="1:3" ht="22.5" customHeight="1" x14ac:dyDescent="0.15">
      <c r="A38" s="65" t="s">
        <v>121</v>
      </c>
      <c r="B38" s="66"/>
      <c r="C38" s="66"/>
    </row>
    <row r="39" spans="1:3" ht="22.5" customHeight="1" x14ac:dyDescent="0.15">
      <c r="A39" s="65" t="s">
        <v>122</v>
      </c>
      <c r="B39" s="66"/>
      <c r="C39" s="66"/>
    </row>
    <row r="40" spans="1:3" ht="22.5" customHeight="1" x14ac:dyDescent="0.15">
      <c r="A40" s="65" t="s">
        <v>123</v>
      </c>
      <c r="B40" s="66">
        <v>3.37</v>
      </c>
      <c r="C40" s="66"/>
    </row>
    <row r="41" spans="1:3" ht="22.5" customHeight="1" x14ac:dyDescent="0.15">
      <c r="A41" s="65" t="s">
        <v>124</v>
      </c>
      <c r="B41" s="66">
        <v>1.6</v>
      </c>
      <c r="C41" s="66"/>
    </row>
    <row r="42" spans="1:3" ht="22.5" customHeight="1" x14ac:dyDescent="0.15">
      <c r="A42" s="65" t="s">
        <v>125</v>
      </c>
      <c r="B42" s="66">
        <v>7.77</v>
      </c>
      <c r="C42" s="66"/>
    </row>
    <row r="43" spans="1:3" ht="22.5" customHeight="1" x14ac:dyDescent="0.15">
      <c r="A43" s="65" t="s">
        <v>126</v>
      </c>
      <c r="B43" s="66"/>
      <c r="C43" s="66"/>
    </row>
    <row r="44" spans="1:3" ht="22.5" customHeight="1" x14ac:dyDescent="0.15">
      <c r="A44" s="67" t="s">
        <v>127</v>
      </c>
      <c r="B44" s="66">
        <v>0.8</v>
      </c>
      <c r="C44" s="66"/>
    </row>
    <row r="45" spans="1:3" ht="22.5" customHeight="1" x14ac:dyDescent="0.15">
      <c r="A45" s="65" t="s">
        <v>128</v>
      </c>
      <c r="B45" s="66">
        <v>1.96</v>
      </c>
      <c r="C45" s="66"/>
    </row>
    <row r="46" spans="1:3" ht="22.5" customHeight="1" x14ac:dyDescent="0.15">
      <c r="A46" s="65" t="s">
        <v>129</v>
      </c>
      <c r="B46" s="66"/>
      <c r="C46" s="66"/>
    </row>
    <row r="47" spans="1:3" ht="22.5" customHeight="1" x14ac:dyDescent="0.15">
      <c r="A47" s="65" t="s">
        <v>130</v>
      </c>
      <c r="B47" s="66">
        <v>1.96</v>
      </c>
      <c r="C47" s="66"/>
    </row>
    <row r="48" spans="1:3" ht="22.5" customHeight="1" x14ac:dyDescent="0.15">
      <c r="A48" s="65" t="s">
        <v>131</v>
      </c>
      <c r="B48" s="66"/>
      <c r="C48" s="66"/>
    </row>
    <row r="49" spans="1:3" ht="22.5" customHeight="1" x14ac:dyDescent="0.15">
      <c r="A49" s="65" t="s">
        <v>132</v>
      </c>
      <c r="B49" s="66"/>
      <c r="C49" s="66"/>
    </row>
    <row r="50" spans="1:3" ht="22.5" customHeight="1" x14ac:dyDescent="0.15">
      <c r="A50" s="65" t="s">
        <v>133</v>
      </c>
      <c r="B50" s="66"/>
      <c r="C50" s="66"/>
    </row>
    <row r="51" spans="1:3" ht="22.5" customHeight="1" x14ac:dyDescent="0.15">
      <c r="A51" s="65" t="s">
        <v>134</v>
      </c>
      <c r="B51" s="66"/>
      <c r="C51" s="66"/>
    </row>
    <row r="52" spans="1:3" ht="22.5" customHeight="1" x14ac:dyDescent="0.15">
      <c r="A52" s="65" t="s">
        <v>135</v>
      </c>
      <c r="B52" s="66"/>
      <c r="C52" s="66"/>
    </row>
    <row r="53" spans="1:3" ht="22.5" customHeight="1" x14ac:dyDescent="0.15">
      <c r="A53" s="65" t="s">
        <v>136</v>
      </c>
      <c r="B53" s="66"/>
      <c r="C53" s="66"/>
    </row>
    <row r="54" spans="1:3" ht="22.5" customHeight="1" x14ac:dyDescent="0.15">
      <c r="A54" s="65" t="s">
        <v>137</v>
      </c>
      <c r="B54" s="66"/>
      <c r="C54" s="66"/>
    </row>
    <row r="55" spans="1:3" ht="22.5" customHeight="1" x14ac:dyDescent="0.15">
      <c r="A55" s="65" t="s">
        <v>138</v>
      </c>
      <c r="B55" s="66"/>
      <c r="C55" s="66"/>
    </row>
    <row r="56" spans="1:3" ht="22.5" customHeight="1" x14ac:dyDescent="0.15">
      <c r="A56" s="65" t="s">
        <v>139</v>
      </c>
      <c r="B56" s="66"/>
      <c r="C56" s="66"/>
    </row>
    <row r="57" spans="1:3" ht="22.5" customHeight="1" x14ac:dyDescent="0.15">
      <c r="A57" s="64" t="s">
        <v>140</v>
      </c>
      <c r="B57" s="66">
        <v>267.23</v>
      </c>
      <c r="C57" s="66"/>
    </row>
  </sheetData>
  <mergeCells count="1">
    <mergeCell ref="A2:C2"/>
  </mergeCells>
  <phoneticPr fontId="30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D8" sqref="D8"/>
    </sheetView>
  </sheetViews>
  <sheetFormatPr defaultColWidth="9" defaultRowHeight="14.25" x14ac:dyDescent="0.15"/>
  <cols>
    <col min="1" max="1" width="56.875" customWidth="1"/>
    <col min="2" max="2" width="60.375" customWidth="1"/>
  </cols>
  <sheetData>
    <row r="1" spans="1:2" ht="23.25" customHeight="1" x14ac:dyDescent="0.15">
      <c r="A1" s="39" t="s">
        <v>141</v>
      </c>
    </row>
    <row r="2" spans="1:2" ht="19.5" customHeight="1" x14ac:dyDescent="0.15">
      <c r="A2" s="48"/>
      <c r="B2" s="49"/>
    </row>
    <row r="3" spans="1:2" ht="30" customHeight="1" x14ac:dyDescent="0.15">
      <c r="A3" s="109" t="s">
        <v>142</v>
      </c>
      <c r="B3" s="109"/>
    </row>
    <row r="4" spans="1:2" ht="16.5" customHeight="1" x14ac:dyDescent="0.15">
      <c r="A4" s="50"/>
      <c r="B4" s="51" t="s">
        <v>2</v>
      </c>
    </row>
    <row r="5" spans="1:2" ht="38.25" customHeight="1" x14ac:dyDescent="0.15">
      <c r="A5" s="52" t="s">
        <v>5</v>
      </c>
      <c r="B5" s="52" t="s">
        <v>82</v>
      </c>
    </row>
    <row r="6" spans="1:2" ht="38.25" customHeight="1" x14ac:dyDescent="0.15">
      <c r="A6" s="53" t="s">
        <v>143</v>
      </c>
      <c r="B6" s="54">
        <v>1.6</v>
      </c>
    </row>
    <row r="7" spans="1:2" ht="38.25" customHeight="1" x14ac:dyDescent="0.15">
      <c r="A7" s="44" t="s">
        <v>144</v>
      </c>
      <c r="B7" s="54"/>
    </row>
    <row r="8" spans="1:2" ht="38.25" customHeight="1" x14ac:dyDescent="0.15">
      <c r="A8" s="44" t="s">
        <v>145</v>
      </c>
      <c r="B8" s="54"/>
    </row>
    <row r="9" spans="1:2" ht="38.25" customHeight="1" x14ac:dyDescent="0.15">
      <c r="A9" s="55" t="s">
        <v>146</v>
      </c>
      <c r="B9" s="56">
        <v>1.6</v>
      </c>
    </row>
    <row r="10" spans="1:2" ht="38.25" customHeight="1" x14ac:dyDescent="0.15">
      <c r="A10" s="57" t="s">
        <v>147</v>
      </c>
      <c r="B10" s="56">
        <v>1.6</v>
      </c>
    </row>
    <row r="11" spans="1:2" ht="38.25" customHeight="1" x14ac:dyDescent="0.15">
      <c r="A11" s="58" t="s">
        <v>148</v>
      </c>
      <c r="B11" s="59"/>
    </row>
    <row r="12" spans="1:2" ht="91.5" customHeight="1" x14ac:dyDescent="0.15">
      <c r="A12" s="127" t="s">
        <v>149</v>
      </c>
      <c r="B12" s="127"/>
    </row>
  </sheetData>
  <mergeCells count="2">
    <mergeCell ref="A3:B3"/>
    <mergeCell ref="A12:B12"/>
  </mergeCells>
  <phoneticPr fontId="30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showZeros="0" workbookViewId="0">
      <selection activeCell="C15" sqref="C15"/>
    </sheetView>
  </sheetViews>
  <sheetFormatPr defaultColWidth="6.875" defaultRowHeight="11.25" x14ac:dyDescent="0.15"/>
  <cols>
    <col min="1" max="1" width="18.125" style="38" customWidth="1"/>
    <col min="2" max="2" width="15.375" style="38" customWidth="1"/>
    <col min="3" max="11" width="9.875" style="38" customWidth="1"/>
    <col min="12" max="16384" width="6.875" style="38"/>
  </cols>
  <sheetData>
    <row r="1" spans="1:11" ht="16.5" customHeight="1" x14ac:dyDescent="0.25">
      <c r="A1" s="26" t="s">
        <v>150</v>
      </c>
      <c r="B1" s="27"/>
      <c r="C1" s="27"/>
      <c r="D1" s="27"/>
      <c r="E1" s="27"/>
      <c r="F1" s="27"/>
      <c r="G1" s="27"/>
      <c r="H1" s="27"/>
      <c r="I1" s="27"/>
      <c r="J1" s="45"/>
      <c r="K1" s="45"/>
    </row>
    <row r="2" spans="1:11" ht="16.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45"/>
      <c r="K2" s="45"/>
    </row>
    <row r="3" spans="1:11" ht="29.25" customHeight="1" x14ac:dyDescent="0.25">
      <c r="A3" s="119" t="s">
        <v>151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26.25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125" t="s">
        <v>2</v>
      </c>
      <c r="K4" s="125"/>
    </row>
    <row r="5" spans="1:11" ht="26.25" customHeight="1" x14ac:dyDescent="0.15">
      <c r="A5" s="111" t="s">
        <v>40</v>
      </c>
      <c r="B5" s="111"/>
      <c r="C5" s="111" t="s">
        <v>81</v>
      </c>
      <c r="D5" s="111"/>
      <c r="E5" s="111"/>
      <c r="F5" s="111" t="s">
        <v>82</v>
      </c>
      <c r="G5" s="111"/>
      <c r="H5" s="111"/>
      <c r="I5" s="111" t="s">
        <v>152</v>
      </c>
      <c r="J5" s="111"/>
      <c r="K5" s="111"/>
    </row>
    <row r="6" spans="1:11" s="37" customFormat="1" ht="27.75" customHeight="1" x14ac:dyDescent="0.15">
      <c r="A6" s="40" t="s">
        <v>45</v>
      </c>
      <c r="B6" s="40" t="s">
        <v>46</v>
      </c>
      <c r="C6" s="40" t="s">
        <v>84</v>
      </c>
      <c r="D6" s="40" t="s">
        <v>73</v>
      </c>
      <c r="E6" s="40" t="s">
        <v>74</v>
      </c>
      <c r="F6" s="40" t="s">
        <v>84</v>
      </c>
      <c r="G6" s="40" t="s">
        <v>73</v>
      </c>
      <c r="H6" s="40" t="s">
        <v>74</v>
      </c>
      <c r="I6" s="40" t="s">
        <v>84</v>
      </c>
      <c r="J6" s="40" t="s">
        <v>73</v>
      </c>
      <c r="K6" s="40" t="s">
        <v>74</v>
      </c>
    </row>
    <row r="7" spans="1:11" s="37" customFormat="1" ht="30" customHeight="1" x14ac:dyDescent="0.15">
      <c r="A7" s="41"/>
      <c r="B7" s="42"/>
      <c r="C7" s="42"/>
      <c r="D7" s="42"/>
      <c r="E7" s="42"/>
      <c r="F7" s="42"/>
      <c r="G7" s="42"/>
      <c r="H7" s="42"/>
      <c r="I7" s="42"/>
      <c r="J7" s="46"/>
      <c r="K7" s="46"/>
    </row>
    <row r="8" spans="1:11" s="37" customFormat="1" ht="30" customHeight="1" x14ac:dyDescent="0.15">
      <c r="A8" s="41"/>
      <c r="B8" s="42"/>
      <c r="C8" s="42"/>
      <c r="D8" s="42"/>
      <c r="E8" s="42"/>
      <c r="F8" s="42"/>
      <c r="G8" s="42"/>
      <c r="H8" s="42"/>
      <c r="I8" s="42"/>
      <c r="J8" s="46"/>
      <c r="K8" s="46"/>
    </row>
    <row r="9" spans="1:11" s="37" customFormat="1" ht="30" customHeight="1" x14ac:dyDescent="0.15">
      <c r="A9" s="41"/>
      <c r="B9" s="42"/>
      <c r="C9" s="42"/>
      <c r="D9" s="42"/>
      <c r="E9" s="42"/>
      <c r="F9" s="42"/>
      <c r="G9" s="42"/>
      <c r="H9" s="42"/>
      <c r="I9" s="42"/>
      <c r="J9" s="46"/>
      <c r="K9" s="46"/>
    </row>
    <row r="10" spans="1:11" s="37" customFormat="1" ht="30" customHeight="1" x14ac:dyDescent="0.15">
      <c r="A10" s="41"/>
      <c r="B10" s="42"/>
      <c r="C10" s="42"/>
      <c r="D10" s="42"/>
      <c r="E10" s="42"/>
      <c r="F10" s="42"/>
      <c r="G10" s="42"/>
      <c r="H10" s="42"/>
      <c r="I10" s="42"/>
      <c r="J10" s="46"/>
      <c r="K10" s="46"/>
    </row>
    <row r="11" spans="1:11" customFormat="1" ht="30" customHeight="1" x14ac:dyDescent="0.15">
      <c r="A11" s="41"/>
      <c r="B11" s="43"/>
      <c r="C11" s="43"/>
      <c r="D11" s="43"/>
      <c r="E11" s="43"/>
      <c r="F11" s="43"/>
      <c r="G11" s="43"/>
      <c r="H11" s="43"/>
      <c r="I11" s="43"/>
      <c r="J11" s="47"/>
      <c r="K11" s="47"/>
    </row>
    <row r="12" spans="1:11" customFormat="1" ht="30" customHeight="1" x14ac:dyDescent="0.15">
      <c r="A12" s="41"/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customFormat="1" ht="30" customHeight="1" x14ac:dyDescent="0.15">
      <c r="A13" s="41"/>
      <c r="B13" s="42"/>
      <c r="C13" s="42"/>
      <c r="D13" s="42"/>
      <c r="E13" s="42"/>
      <c r="F13" s="42"/>
      <c r="G13" s="42"/>
      <c r="H13" s="42"/>
      <c r="I13" s="42"/>
      <c r="J13" s="44"/>
      <c r="K13" s="44"/>
    </row>
    <row r="14" spans="1:11" ht="30" customHeight="1" x14ac:dyDescent="0.15">
      <c r="A14" s="41"/>
      <c r="B14" s="44"/>
      <c r="C14" s="44"/>
      <c r="D14" s="44"/>
      <c r="E14" s="44"/>
      <c r="F14" s="44"/>
      <c r="G14" s="44"/>
      <c r="H14" s="44"/>
      <c r="I14" s="42"/>
      <c r="J14" s="44"/>
      <c r="K14" s="44"/>
    </row>
    <row r="15" spans="1:11" ht="30" customHeight="1" x14ac:dyDescent="0.15">
      <c r="A15" s="41"/>
      <c r="B15" s="42"/>
      <c r="C15" s="42"/>
      <c r="D15" s="42"/>
      <c r="E15" s="42"/>
      <c r="F15" s="42"/>
      <c r="G15" s="42"/>
      <c r="H15" s="42"/>
      <c r="I15" s="42"/>
      <c r="J15" s="44"/>
      <c r="K15" s="44"/>
    </row>
    <row r="16" spans="1:11" ht="30" customHeight="1" x14ac:dyDescent="0.15">
      <c r="A16" s="41"/>
      <c r="B16" s="42"/>
      <c r="C16" s="42"/>
      <c r="D16" s="42"/>
      <c r="E16" s="42"/>
      <c r="F16" s="42"/>
      <c r="G16" s="42"/>
      <c r="H16" s="42"/>
      <c r="I16" s="42"/>
      <c r="J16" s="44"/>
      <c r="K16" s="44"/>
    </row>
    <row r="17" spans="1:11" ht="30" customHeight="1" x14ac:dyDescent="0.15">
      <c r="A17" s="120" t="s">
        <v>70</v>
      </c>
      <c r="B17" s="121"/>
      <c r="C17" s="42"/>
      <c r="D17" s="42"/>
      <c r="E17" s="42"/>
      <c r="F17" s="42"/>
      <c r="G17" s="42"/>
      <c r="H17" s="42"/>
      <c r="I17" s="42"/>
      <c r="J17" s="44"/>
      <c r="K17" s="44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30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L9" sqref="L9"/>
    </sheetView>
  </sheetViews>
  <sheetFormatPr defaultColWidth="9" defaultRowHeight="14.25" x14ac:dyDescent="0.15"/>
  <cols>
    <col min="1" max="1" width="25.25" customWidth="1"/>
    <col min="2" max="7" width="11.75" customWidth="1"/>
    <col min="8" max="8" width="26.125" customWidth="1"/>
  </cols>
  <sheetData>
    <row r="1" spans="1:8" ht="18.75" x14ac:dyDescent="0.25">
      <c r="A1" s="26" t="s">
        <v>153</v>
      </c>
      <c r="B1" s="27"/>
      <c r="C1" s="27"/>
      <c r="D1" s="27"/>
      <c r="E1" s="27"/>
      <c r="F1" s="27"/>
    </row>
    <row r="2" spans="1:8" ht="22.5" x14ac:dyDescent="0.15">
      <c r="A2" s="128" t="s">
        <v>154</v>
      </c>
      <c r="B2" s="128"/>
      <c r="C2" s="128"/>
      <c r="D2" s="128"/>
      <c r="E2" s="128"/>
      <c r="F2" s="128"/>
      <c r="G2" s="128"/>
      <c r="H2" s="128"/>
    </row>
    <row r="3" spans="1:8" ht="20.25" customHeight="1" x14ac:dyDescent="0.15">
      <c r="A3" s="28"/>
      <c r="B3" s="29"/>
      <c r="C3" s="29"/>
      <c r="D3" s="29"/>
      <c r="E3" s="29"/>
      <c r="F3" s="29"/>
      <c r="G3" s="129" t="s">
        <v>2</v>
      </c>
      <c r="H3" s="129"/>
    </row>
    <row r="4" spans="1:8" ht="21" customHeight="1" x14ac:dyDescent="0.15">
      <c r="A4" s="130" t="s">
        <v>155</v>
      </c>
      <c r="B4" s="131" t="s">
        <v>156</v>
      </c>
      <c r="C4" s="30" t="s">
        <v>157</v>
      </c>
      <c r="D4" s="30"/>
      <c r="E4" s="132" t="s">
        <v>158</v>
      </c>
      <c r="F4" s="133" t="s">
        <v>159</v>
      </c>
      <c r="G4" s="132" t="s">
        <v>160</v>
      </c>
      <c r="H4" s="132" t="s">
        <v>161</v>
      </c>
    </row>
    <row r="5" spans="1:8" ht="21" customHeight="1" x14ac:dyDescent="0.15">
      <c r="A5" s="130"/>
      <c r="B5" s="131"/>
      <c r="C5" s="7" t="s">
        <v>162</v>
      </c>
      <c r="D5" s="7" t="s">
        <v>163</v>
      </c>
      <c r="E5" s="132"/>
      <c r="F5" s="133"/>
      <c r="G5" s="132"/>
      <c r="H5" s="132"/>
    </row>
    <row r="6" spans="1:8" ht="27.75" customHeight="1" x14ac:dyDescent="0.15">
      <c r="A6" s="31" t="s">
        <v>70</v>
      </c>
      <c r="B6" s="32">
        <v>1001.52</v>
      </c>
      <c r="C6" s="32">
        <v>1001.52</v>
      </c>
      <c r="D6" s="32"/>
      <c r="E6" s="33"/>
      <c r="F6" s="34"/>
      <c r="G6" s="34" t="s">
        <v>164</v>
      </c>
      <c r="H6" s="34" t="s">
        <v>164</v>
      </c>
    </row>
    <row r="7" spans="1:8" ht="27.75" customHeight="1" x14ac:dyDescent="0.15">
      <c r="A7" s="35" t="s">
        <v>165</v>
      </c>
      <c r="B7" s="32">
        <v>50</v>
      </c>
      <c r="C7" s="32">
        <v>50</v>
      </c>
      <c r="D7" s="32"/>
      <c r="E7" s="33" t="s">
        <v>166</v>
      </c>
      <c r="F7" s="34" t="s">
        <v>167</v>
      </c>
      <c r="G7" s="34" t="s">
        <v>168</v>
      </c>
      <c r="H7" s="34"/>
    </row>
    <row r="8" spans="1:8" ht="27.75" customHeight="1" x14ac:dyDescent="0.15">
      <c r="A8" s="35" t="s">
        <v>169</v>
      </c>
      <c r="B8" s="32">
        <v>296.02999999999997</v>
      </c>
      <c r="C8" s="32">
        <v>296.02999999999997</v>
      </c>
      <c r="D8" s="32"/>
      <c r="E8" s="33" t="s">
        <v>166</v>
      </c>
      <c r="F8" s="34" t="s">
        <v>167</v>
      </c>
      <c r="G8" s="34" t="s">
        <v>170</v>
      </c>
      <c r="H8" s="34"/>
    </row>
    <row r="9" spans="1:8" ht="27.75" customHeight="1" x14ac:dyDescent="0.15">
      <c r="A9" s="35" t="s">
        <v>171</v>
      </c>
      <c r="B9" s="32">
        <v>100</v>
      </c>
      <c r="C9" s="32">
        <v>100</v>
      </c>
      <c r="D9" s="32"/>
      <c r="E9" s="33" t="s">
        <v>166</v>
      </c>
      <c r="F9" s="34" t="s">
        <v>167</v>
      </c>
      <c r="G9" s="34"/>
      <c r="H9" s="34"/>
    </row>
    <row r="10" spans="1:8" ht="27.75" customHeight="1" x14ac:dyDescent="0.15">
      <c r="A10" s="35" t="s">
        <v>172</v>
      </c>
      <c r="B10" s="32">
        <v>499.5</v>
      </c>
      <c r="C10" s="32">
        <v>499.5</v>
      </c>
      <c r="D10" s="32"/>
      <c r="E10" s="33" t="s">
        <v>166</v>
      </c>
      <c r="F10" s="34" t="s">
        <v>167</v>
      </c>
      <c r="G10" s="34"/>
      <c r="H10" s="34"/>
    </row>
    <row r="11" spans="1:8" ht="27.75" customHeight="1" x14ac:dyDescent="0.15">
      <c r="A11" s="36" t="s">
        <v>173</v>
      </c>
      <c r="B11" s="32">
        <v>55.99</v>
      </c>
      <c r="C11" s="32">
        <v>55.99</v>
      </c>
      <c r="D11" s="32"/>
      <c r="E11" s="33" t="s">
        <v>166</v>
      </c>
      <c r="F11" s="34" t="s">
        <v>167</v>
      </c>
      <c r="G11" s="34" t="s">
        <v>168</v>
      </c>
      <c r="H11" s="34"/>
    </row>
    <row r="12" spans="1:8" ht="27.75" customHeight="1" x14ac:dyDescent="0.15">
      <c r="A12" s="36"/>
      <c r="B12" s="32"/>
      <c r="C12" s="32"/>
      <c r="D12" s="32"/>
      <c r="E12" s="33"/>
      <c r="F12" s="34"/>
      <c r="G12" s="34"/>
      <c r="H12" s="34"/>
    </row>
    <row r="13" spans="1:8" ht="27.75" customHeight="1" x14ac:dyDescent="0.15">
      <c r="A13" s="36"/>
      <c r="B13" s="32"/>
      <c r="C13" s="32"/>
      <c r="D13" s="32"/>
      <c r="E13" s="33"/>
      <c r="F13" s="34"/>
      <c r="G13" s="34"/>
      <c r="H13" s="34"/>
    </row>
    <row r="14" spans="1:8" ht="27.75" customHeight="1" x14ac:dyDescent="0.15">
      <c r="A14" s="36"/>
      <c r="B14" s="32"/>
      <c r="C14" s="32"/>
      <c r="D14" s="32"/>
      <c r="E14" s="33"/>
      <c r="F14" s="34"/>
      <c r="G14" s="34"/>
      <c r="H14" s="34"/>
    </row>
    <row r="15" spans="1:8" ht="27.75" customHeight="1" x14ac:dyDescent="0.15">
      <c r="A15" s="36"/>
      <c r="B15" s="32"/>
      <c r="C15" s="32"/>
      <c r="D15" s="32"/>
      <c r="E15" s="33"/>
      <c r="F15" s="34"/>
      <c r="G15" s="34"/>
      <c r="H15" s="34"/>
    </row>
    <row r="16" spans="1:8" ht="27.75" customHeight="1" x14ac:dyDescent="0.15">
      <c r="A16" s="36"/>
      <c r="B16" s="32"/>
      <c r="C16" s="32"/>
      <c r="D16" s="32"/>
      <c r="E16" s="33"/>
      <c r="F16" s="34"/>
      <c r="G16" s="34"/>
      <c r="H16" s="3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30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'1、2020年部门收支总表'!Print_Titles</vt:lpstr>
      <vt:lpstr>'4、2020年财政拨款收支总表'!Print_Titles</vt:lpstr>
      <vt:lpstr>'6、2020年一般公共预算基本支出经济科目表'!Print_Titles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孙晓伟</cp:lastModifiedBy>
  <cp:lastPrinted>2020-05-15T03:28:00Z</cp:lastPrinted>
  <dcterms:created xsi:type="dcterms:W3CDTF">1996-12-17T01:32:00Z</dcterms:created>
  <dcterms:modified xsi:type="dcterms:W3CDTF">2020-05-27T03:18:47Z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