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6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<sst xmlns="http://schemas.openxmlformats.org/spreadsheetml/2006/main" count="357" uniqueCount="198">
  <si>
    <t>表1</t>
  </si>
  <si>
    <t>孝义市新乐幼儿园2021年部门收支总表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</si>
  <si>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</si>
  <si>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</si>
  <si>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</si>
  <si>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</si>
  <si>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</si>
  <si>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</si>
  <si>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</si>
  <si>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</si>
  <si>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</si>
  <si>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</si>
  <si>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</si>
  <si>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</si>
  <si>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</si>
  <si>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</si>
  <si>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</si>
  <si>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</si>
  <si>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</si>
  <si>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</si>
  <si>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</si>
  <si>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</si>
  <si>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</si>
  <si>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</si>
  <si>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</si>
  <si>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</si>
  <si>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</si>
  <si>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</si>
  <si>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</si>
  <si>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</si>
  <si>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</si>
  <si>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</si>
  <si>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</si>
  <si>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</si>
  <si>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</si>
  <si>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</si>
  <si>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</si>
  <si>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</si>
  <si>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</si>
  <si>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孝义市新乐幼儿园2021年部门收入总表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</si>
  <si>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</si>
  <si>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</si>
  <si>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</si>
  <si>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</si>
  <si>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</si>
  <si>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</si>
  <si>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</si>
  <si>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</si>
  <si>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</si>
  <si>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</si>
  <si>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</si>
  <si>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01</t>
  </si>
  <si>
    <t>　　学前教育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</si>
  <si>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</si>
  <si>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</si>
  <si>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</si>
  <si>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</si>
  <si>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</si>
  <si>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</si>
  <si>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</si>
  <si>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</si>
  <si>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</si>
  <si>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</si>
  <si>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</si>
  <si>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</si>
  <si>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</si>
  <si>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</si>
  <si>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</si>
  <si>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</si>
  <si>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</si>
  <si>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</si>
  <si>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住房公积金</t>
  </si>
  <si>
    <t>合      计</t>
  </si>
  <si>
    <t>表3</t>
  </si>
  <si>
    <t>孝义市新乐幼儿园2021年部门支出总表</t>
  </si>
  <si>
    <t>基本支出</t>
  </si>
  <si>
    <t>项目支出</t>
  </si>
  <si>
    <t>表4</t>
  </si>
  <si>
    <t>孝义市新乐幼儿园2021年财政拨款收支总表</t>
  </si>
  <si>
    <t>小计</t>
  </si>
  <si>
    <t>政府性基金预算</t>
  </si>
  <si>
    <t>十五、资源勘探信息等支出</t>
  </si>
  <si>
    <t>表5</t>
  </si>
  <si>
    <t>孝义市新乐幼儿园2021年一般公共预算支出表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</si>
  <si>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</si>
  <si>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</si>
  <si>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</si>
  <si>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</si>
  <si>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</si>
  <si>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</si>
  <si>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孝义市新乐幼儿园2021年一般公共预算基本支出经济科目表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</si>
  <si>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</si>
  <si>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</si>
  <si>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</si>
  <si>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</si>
  <si>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</si>
  <si>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</si>
  <si>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</si>
  <si>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</si>
  <si>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</si>
  <si>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</si>
  <si>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</si>
  <si>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</si>
  <si>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</si>
  <si>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</si>
  <si>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</si>
  <si>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</si>
  <si>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</si>
  <si>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</si>
  <si>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</si>
  <si>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</si>
  <si>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</si>
  <si>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</si>
  <si>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</si>
  <si>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</si>
  <si>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</si>
  <si>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</si>
  <si>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</si>
  <si>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</si>
  <si>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</si>
  <si>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</si>
  <si>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</si>
  <si>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</si>
  <si>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</si>
  <si>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</si>
  <si>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</si>
  <si>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</si>
  <si>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</si>
  <si>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</si>
  <si>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</si>
  <si>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</si>
  <si>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</si>
  <si>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</si>
  <si>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</si>
  <si>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</si>
  <si>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</si>
  <si>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</si>
  <si>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</si>
  <si>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</si>
  <si>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</si>
  <si>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</si>
  <si>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</si>
  <si>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</si>
  <si>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</si>
  <si>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</si>
  <si>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四、资本性支出（一）</t>
  </si>
  <si>
    <t>办公设备购置</t>
  </si>
  <si>
    <t>其他资本性支出</t>
  </si>
  <si>
    <t>表7</t>
  </si>
  <si>
    <t>孝义市新乐幼儿园2021年一般公共预算“三公”经费支出情况统计表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</si>
  <si>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</si>
  <si>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</si>
  <si>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</si>
  <si>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</si>
  <si>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</si>
  <si>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</si>
  <si>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</si>
  <si>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</si>
  <si>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孝义市新乐幼儿园2021年政府性基金预算支出表</t>
  </si>
  <si>
    <t>2021年预算比2020年预算数增减</t>
  </si>
  <si>
    <t>表9</t>
  </si>
  <si>
    <t>孝义市新乐幼儿园2021年一般公共预算重点项目绩效目标表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</si>
  <si>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</si>
  <si>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</si>
  <si>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</si>
  <si>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</si>
  <si>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</si>
  <si>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</si>
  <si>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</si>
  <si>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</si>
  <si>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</si>
  <si>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学前教育</t>
  </si>
  <si>
    <t>2050201</t>
  </si>
  <si>
    <t>校舍租赁费</t>
  </si>
  <si>
    <t>给我园师幼创造优质良好的生活学习环境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</si>
  <si>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</si>
  <si>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孝义市新乐幼儿园2021年政府采购预算表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</si>
  <si>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</si>
  <si>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</si>
  <si>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</si>
  <si>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</si>
  <si>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</si>
  <si>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</si>
  <si>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</si>
  <si>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</si>
  <si>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</si>
  <si>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</si>
  <si>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</si>
  <si>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</si>
  <si>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</si>
  <si>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</si>
  <si>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</si>
  <si>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</si>
  <si>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孝义市新乐幼儿园2021年政府购买服务支出预算表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</si>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</sst>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8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4" borderId="18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6" fontId="0" fillId="0" borderId="0" xfId="0" applyNumberFormat="1" applyProtection="1"/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6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10" fillId="0" borderId="13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4" fontId="11" fillId="0" borderId="13" xfId="0" applyNumberFormat="1" applyFont="1" applyFill="1" applyBorder="1" applyAlignment="1" applyProtection="1">
      <alignment vertical="center"/>
    </xf>
    <xf numFmtId="176" fontId="0" fillId="0" borderId="6" xfId="0" applyNumberFormat="1" applyFon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H8" sqref="H8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6"/>
      <c r="B4" s="116"/>
      <c r="C4" s="116"/>
      <c r="D4" s="116"/>
      <c r="E4" s="116"/>
      <c r="F4" s="116"/>
      <c r="G4" s="116"/>
      <c r="H4" s="78" t="s">
        <v>2</v>
      </c>
    </row>
    <row r="5" ht="24" customHeight="1" spans="1:8">
      <c r="A5" s="131" t="s">
        <v>3</v>
      </c>
      <c r="B5" s="56"/>
      <c r="C5" s="56"/>
      <c r="D5" s="56"/>
      <c r="E5" s="131" t="s">
        <v>4</v>
      </c>
      <c r="F5" s="56"/>
      <c r="G5" s="56"/>
      <c r="H5" s="56"/>
    </row>
    <row r="6" ht="24" customHeight="1" spans="1:8">
      <c r="A6" s="132" t="s">
        <v>5</v>
      </c>
      <c r="B6" s="119" t="s">
        <v>6</v>
      </c>
      <c r="C6" s="128"/>
      <c r="D6" s="120"/>
      <c r="E6" s="124" t="s">
        <v>7</v>
      </c>
      <c r="F6" s="119" t="s">
        <v>6</v>
      </c>
      <c r="G6" s="128"/>
      <c r="H6" s="120"/>
    </row>
    <row r="7" ht="48.75" customHeight="1" spans="1:8">
      <c r="A7" s="122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7" t="s">
        <v>11</v>
      </c>
      <c r="B8" s="112">
        <v>807.7</v>
      </c>
      <c r="C8" s="117">
        <v>894.9</v>
      </c>
      <c r="D8" s="112">
        <f>(C8-B8)/B8*100</f>
        <v>10.796087656308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112"/>
      <c r="C9" s="11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112">
        <v>486</v>
      </c>
      <c r="C10" s="117">
        <v>478.8</v>
      </c>
      <c r="D10" s="112">
        <f>(C10-B10)/B10*100</f>
        <v>-1.48148148148148</v>
      </c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109">
        <v>1118.54</v>
      </c>
      <c r="G12" s="117">
        <v>1186.63</v>
      </c>
      <c r="H12" s="112">
        <f t="shared" ref="H12:H16" si="0">(G12-F12)/F12*100</f>
        <v>6.08739964596708</v>
      </c>
    </row>
    <row r="13" ht="24" customHeight="1" spans="1:8">
      <c r="A13" s="67"/>
      <c r="B13" s="67"/>
      <c r="C13" s="67"/>
      <c r="D13" s="67"/>
      <c r="E13" s="65" t="s">
        <v>20</v>
      </c>
      <c r="F13" s="109"/>
      <c r="G13" s="117"/>
      <c r="H13" s="72"/>
    </row>
    <row r="14" ht="24" customHeight="1" spans="1:8">
      <c r="A14" s="67"/>
      <c r="B14" s="67"/>
      <c r="C14" s="67"/>
      <c r="D14" s="67"/>
      <c r="E14" s="67" t="s">
        <v>21</v>
      </c>
      <c r="F14" s="112"/>
      <c r="G14" s="11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2">
        <v>86.74</v>
      </c>
      <c r="G15" s="117">
        <v>101.01</v>
      </c>
      <c r="H15" s="112">
        <f t="shared" si="0"/>
        <v>16.4514641457229</v>
      </c>
    </row>
    <row r="16" ht="24" customHeight="1" spans="1:8">
      <c r="A16" s="67"/>
      <c r="B16" s="67"/>
      <c r="C16" s="67"/>
      <c r="D16" s="67"/>
      <c r="E16" s="65" t="s">
        <v>23</v>
      </c>
      <c r="F16" s="112">
        <v>31.07</v>
      </c>
      <c r="G16" s="117">
        <v>30.24</v>
      </c>
      <c r="H16" s="112">
        <f t="shared" si="0"/>
        <v>-2.67138719021565</v>
      </c>
    </row>
    <row r="17" ht="24" customHeight="1" spans="1:8">
      <c r="A17" s="67"/>
      <c r="B17" s="67"/>
      <c r="C17" s="67"/>
      <c r="D17" s="67"/>
      <c r="E17" s="65" t="s">
        <v>24</v>
      </c>
      <c r="F17" s="129"/>
      <c r="G17" s="117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0"/>
      <c r="G18" s="117"/>
      <c r="H18" s="67"/>
    </row>
    <row r="19" ht="24" customHeight="1" spans="1:8">
      <c r="A19" s="67"/>
      <c r="B19" s="67"/>
      <c r="C19" s="67"/>
      <c r="D19" s="67"/>
      <c r="E19" s="67" t="s">
        <v>26</v>
      </c>
      <c r="F19" s="112"/>
      <c r="G19" s="11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112"/>
      <c r="G20" s="11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112"/>
      <c r="G21" s="11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112"/>
      <c r="G22" s="11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112"/>
      <c r="G23" s="11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112"/>
      <c r="G24" s="11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12">
        <v>57.35</v>
      </c>
      <c r="G25" s="117">
        <v>55.82</v>
      </c>
      <c r="H25" s="112">
        <f>(G25-F25)/F25*100</f>
        <v>-2.66782911944202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11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11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6"/>
      <c r="G28" s="96"/>
      <c r="H28" s="67"/>
    </row>
    <row r="29" ht="24" customHeight="1" spans="1:8">
      <c r="A29" s="56" t="s">
        <v>36</v>
      </c>
      <c r="B29" s="112">
        <v>1293.7</v>
      </c>
      <c r="C29" s="56">
        <v>1373.7</v>
      </c>
      <c r="D29" s="112">
        <f>(C29-B29)/B29*100</f>
        <v>6.1838138672026</v>
      </c>
      <c r="E29" s="56" t="s">
        <v>37</v>
      </c>
      <c r="F29" s="112">
        <v>1293.7</v>
      </c>
      <c r="G29" s="56">
        <v>1373.7</v>
      </c>
      <c r="H29" s="112">
        <f>(G29-F29)/F29*100</f>
        <v>6.1838138672026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9" sqref="C9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8" t="s">
        <v>2</v>
      </c>
    </row>
    <row r="4" ht="26.25" customHeight="1" spans="1:7">
      <c r="A4" s="56" t="s">
        <v>40</v>
      </c>
      <c r="B4" s="56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0" customFormat="1" ht="47.25" customHeight="1" spans="1:7">
      <c r="A5" s="56" t="s">
        <v>45</v>
      </c>
      <c r="B5" s="56" t="s">
        <v>46</v>
      </c>
      <c r="C5" s="126"/>
      <c r="D5" s="125"/>
      <c r="E5" s="125"/>
      <c r="F5" s="125"/>
      <c r="G5" s="126"/>
    </row>
    <row r="6" s="60" customFormat="1" ht="25.5" customHeight="1" spans="1:7">
      <c r="A6" s="123" t="s">
        <v>47</v>
      </c>
      <c r="B6" s="127" t="s">
        <v>48</v>
      </c>
      <c r="C6" s="117">
        <v>1186.63</v>
      </c>
      <c r="D6" s="117">
        <v>707.83</v>
      </c>
      <c r="E6" s="117"/>
      <c r="F6" s="117">
        <v>478.8</v>
      </c>
      <c r="G6" s="72"/>
    </row>
    <row r="7" s="60" customFormat="1" ht="25.5" customHeight="1" spans="1:7">
      <c r="A7" s="123" t="s">
        <v>49</v>
      </c>
      <c r="B7" s="127" t="s">
        <v>50</v>
      </c>
      <c r="C7" s="117">
        <v>1186.63</v>
      </c>
      <c r="D7" s="117">
        <v>707.83</v>
      </c>
      <c r="E7" s="117"/>
      <c r="F7" s="117">
        <v>478.8</v>
      </c>
      <c r="G7" s="72"/>
    </row>
    <row r="8" s="60" customFormat="1" ht="25.5" customHeight="1" spans="1:7">
      <c r="A8" s="123" t="s">
        <v>51</v>
      </c>
      <c r="B8" s="127" t="s">
        <v>52</v>
      </c>
      <c r="C8" s="117">
        <v>1186.63</v>
      </c>
      <c r="D8" s="117">
        <v>707.83</v>
      </c>
      <c r="E8" s="117"/>
      <c r="F8" s="117">
        <v>478.8</v>
      </c>
      <c r="G8" s="72"/>
    </row>
    <row r="9" s="60" customFormat="1" ht="25.5" customHeight="1" spans="1:7">
      <c r="A9" s="123" t="s">
        <v>53</v>
      </c>
      <c r="B9" s="127" t="s">
        <v>54</v>
      </c>
      <c r="C9" s="117">
        <v>101.01</v>
      </c>
      <c r="D9" s="117">
        <v>101.01</v>
      </c>
      <c r="E9" s="117"/>
      <c r="F9" s="117"/>
      <c r="G9" s="72"/>
    </row>
    <row r="10" s="60" customFormat="1" ht="25.5" customHeight="1" spans="1:7">
      <c r="A10" s="123" t="s">
        <v>55</v>
      </c>
      <c r="B10" s="127" t="s">
        <v>56</v>
      </c>
      <c r="C10" s="117">
        <v>101.01</v>
      </c>
      <c r="D10" s="117">
        <v>101.01</v>
      </c>
      <c r="E10" s="117"/>
      <c r="F10" s="117"/>
      <c r="G10" s="72"/>
    </row>
    <row r="11" customFormat="1" ht="25.5" customHeight="1" spans="1:7">
      <c r="A11" s="123" t="s">
        <v>57</v>
      </c>
      <c r="B11" s="127" t="s">
        <v>58</v>
      </c>
      <c r="C11" s="117">
        <v>9.58</v>
      </c>
      <c r="D11" s="117">
        <v>9.58</v>
      </c>
      <c r="E11" s="117"/>
      <c r="F11" s="117"/>
      <c r="G11" s="73"/>
    </row>
    <row r="12" customFormat="1" ht="25.5" customHeight="1" spans="1:7">
      <c r="A12" s="123" t="s">
        <v>59</v>
      </c>
      <c r="B12" s="127" t="s">
        <v>60</v>
      </c>
      <c r="C12" s="117">
        <v>74.43</v>
      </c>
      <c r="D12" s="117">
        <v>74.43</v>
      </c>
      <c r="E12" s="117"/>
      <c r="F12" s="117"/>
      <c r="G12" s="67"/>
    </row>
    <row r="13" customFormat="1" ht="25.5" customHeight="1" spans="1:7">
      <c r="A13" s="123" t="s">
        <v>61</v>
      </c>
      <c r="B13" s="127" t="s">
        <v>62</v>
      </c>
      <c r="C13" s="117">
        <v>17</v>
      </c>
      <c r="D13" s="117">
        <v>17</v>
      </c>
      <c r="E13" s="117"/>
      <c r="F13" s="117"/>
      <c r="G13" s="67"/>
    </row>
    <row r="14" customFormat="1" ht="25.5" customHeight="1" spans="1:7">
      <c r="A14" s="123" t="s">
        <v>63</v>
      </c>
      <c r="B14" s="127" t="s">
        <v>64</v>
      </c>
      <c r="C14" s="117">
        <v>30.24</v>
      </c>
      <c r="D14" s="117">
        <v>30.24</v>
      </c>
      <c r="E14" s="117"/>
      <c r="F14" s="117"/>
      <c r="G14" s="67"/>
    </row>
    <row r="15" customFormat="1" ht="25.5" customHeight="1" spans="1:7">
      <c r="A15" s="123" t="s">
        <v>65</v>
      </c>
      <c r="B15" s="127" t="s">
        <v>66</v>
      </c>
      <c r="C15" s="117">
        <v>30.24</v>
      </c>
      <c r="D15" s="117">
        <v>30.24</v>
      </c>
      <c r="E15" s="117"/>
      <c r="F15" s="117"/>
      <c r="G15" s="67"/>
    </row>
    <row r="16" ht="25.5" customHeight="1" spans="1:7">
      <c r="A16" s="123" t="s">
        <v>57</v>
      </c>
      <c r="B16" s="127" t="s">
        <v>67</v>
      </c>
      <c r="C16" s="117">
        <v>30.24</v>
      </c>
      <c r="D16" s="117">
        <v>30.24</v>
      </c>
      <c r="E16" s="117"/>
      <c r="F16" s="117"/>
      <c r="G16" s="67"/>
    </row>
    <row r="17" ht="25.5" customHeight="1" spans="1:7">
      <c r="A17" s="123" t="s">
        <v>68</v>
      </c>
      <c r="B17" s="127" t="s">
        <v>69</v>
      </c>
      <c r="C17" s="117">
        <v>55.82</v>
      </c>
      <c r="D17" s="117">
        <v>55.82</v>
      </c>
      <c r="E17" s="117"/>
      <c r="F17" s="117"/>
      <c r="G17" s="67"/>
    </row>
    <row r="18" ht="25.5" customHeight="1" spans="1:7">
      <c r="A18" s="123" t="s">
        <v>49</v>
      </c>
      <c r="B18" s="127" t="s">
        <v>70</v>
      </c>
      <c r="C18" s="117">
        <v>55.82</v>
      </c>
      <c r="D18" s="117">
        <v>55.82</v>
      </c>
      <c r="E18" s="117"/>
      <c r="F18" s="117"/>
      <c r="G18" s="67"/>
    </row>
    <row r="19" ht="25.5" customHeight="1" spans="1:7">
      <c r="A19" s="123" t="s">
        <v>51</v>
      </c>
      <c r="B19" s="127" t="s">
        <v>71</v>
      </c>
      <c r="C19" s="117">
        <v>55.82</v>
      </c>
      <c r="D19" s="117">
        <v>55.82</v>
      </c>
      <c r="E19" s="117"/>
      <c r="F19" s="117"/>
      <c r="G19" s="67"/>
    </row>
    <row r="20" ht="25.5" customHeight="1" spans="1:7">
      <c r="A20" s="68" t="s">
        <v>72</v>
      </c>
      <c r="B20" s="69"/>
      <c r="C20" s="117">
        <v>1373.7</v>
      </c>
      <c r="D20" s="117">
        <v>894.9</v>
      </c>
      <c r="E20" s="117"/>
      <c r="F20" s="117">
        <v>478.8</v>
      </c>
      <c r="G20" s="6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C18" sqref="C18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2" t="s">
        <v>74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75</v>
      </c>
      <c r="E5" s="121" t="s">
        <v>76</v>
      </c>
    </row>
    <row r="6" s="60" customFormat="1" ht="27.75" customHeight="1" spans="1:5">
      <c r="A6" s="56" t="s">
        <v>45</v>
      </c>
      <c r="B6" s="56" t="s">
        <v>46</v>
      </c>
      <c r="C6" s="122"/>
      <c r="D6" s="122"/>
      <c r="E6" s="122"/>
    </row>
    <row r="7" s="60" customFormat="1" ht="30" customHeight="1" spans="1:5">
      <c r="A7" s="123" t="s">
        <v>47</v>
      </c>
      <c r="B7" s="123" t="s">
        <v>48</v>
      </c>
      <c r="C7" s="117">
        <v>1186.63</v>
      </c>
      <c r="D7" s="117"/>
      <c r="E7" s="117"/>
    </row>
    <row r="8" s="60" customFormat="1" ht="30" customHeight="1" spans="1:5">
      <c r="A8" s="123" t="s">
        <v>49</v>
      </c>
      <c r="B8" s="123" t="s">
        <v>50</v>
      </c>
      <c r="C8" s="117">
        <v>1186.63</v>
      </c>
      <c r="D8" s="117"/>
      <c r="E8" s="117"/>
    </row>
    <row r="9" s="60" customFormat="1" ht="30" customHeight="1" spans="1:5">
      <c r="A9" s="123" t="s">
        <v>51</v>
      </c>
      <c r="B9" s="123" t="s">
        <v>52</v>
      </c>
      <c r="C9" s="117">
        <v>1186.63</v>
      </c>
      <c r="D9" s="117">
        <v>1150.55</v>
      </c>
      <c r="E9" s="117">
        <v>36.08</v>
      </c>
    </row>
    <row r="10" s="60" customFormat="1" ht="30" customHeight="1" spans="1:5">
      <c r="A10" s="123" t="s">
        <v>53</v>
      </c>
      <c r="B10" s="123" t="s">
        <v>54</v>
      </c>
      <c r="C10" s="117">
        <v>101.01</v>
      </c>
      <c r="D10" s="117"/>
      <c r="E10" s="117"/>
    </row>
    <row r="11" customFormat="1" ht="30" customHeight="1" spans="1:5">
      <c r="A11" s="123" t="s">
        <v>55</v>
      </c>
      <c r="B11" s="123" t="s">
        <v>56</v>
      </c>
      <c r="C11" s="117">
        <v>101.01</v>
      </c>
      <c r="D11" s="117"/>
      <c r="E11" s="117"/>
    </row>
    <row r="12" customFormat="1" ht="30" customHeight="1" spans="1:5">
      <c r="A12" s="123" t="s">
        <v>57</v>
      </c>
      <c r="B12" s="123" t="s">
        <v>58</v>
      </c>
      <c r="C12" s="117">
        <v>9.58</v>
      </c>
      <c r="D12" s="117">
        <v>9.58</v>
      </c>
      <c r="E12" s="117"/>
    </row>
    <row r="13" customFormat="1" ht="30" customHeight="1" spans="1:5">
      <c r="A13" s="123" t="s">
        <v>59</v>
      </c>
      <c r="B13" s="123" t="s">
        <v>60</v>
      </c>
      <c r="C13" s="117">
        <v>74.43</v>
      </c>
      <c r="D13" s="117">
        <v>74.43</v>
      </c>
      <c r="E13" s="117"/>
    </row>
    <row r="14" customFormat="1" ht="30" customHeight="1" spans="1:5">
      <c r="A14" s="123" t="s">
        <v>61</v>
      </c>
      <c r="B14" s="123" t="s">
        <v>62</v>
      </c>
      <c r="C14" s="117">
        <v>17</v>
      </c>
      <c r="D14" s="117">
        <v>17</v>
      </c>
      <c r="E14" s="117"/>
    </row>
    <row r="15" customFormat="1" ht="30" customHeight="1" spans="1:5">
      <c r="A15" s="123" t="s">
        <v>63</v>
      </c>
      <c r="B15" s="123" t="s">
        <v>64</v>
      </c>
      <c r="C15" s="117">
        <v>30.24</v>
      </c>
      <c r="D15" s="117"/>
      <c r="E15" s="117"/>
    </row>
    <row r="16" customFormat="1" ht="30" customHeight="1" spans="1:5">
      <c r="A16" s="123" t="s">
        <v>65</v>
      </c>
      <c r="B16" s="123" t="s">
        <v>66</v>
      </c>
      <c r="C16" s="117">
        <v>30.24</v>
      </c>
      <c r="D16" s="117"/>
      <c r="E16" s="117"/>
    </row>
    <row r="17" customFormat="1" ht="30" customHeight="1" spans="1:5">
      <c r="A17" s="123" t="s">
        <v>57</v>
      </c>
      <c r="B17" s="123" t="s">
        <v>67</v>
      </c>
      <c r="C17" s="117">
        <v>30.24</v>
      </c>
      <c r="D17" s="117">
        <v>30.24</v>
      </c>
      <c r="E17" s="117"/>
    </row>
    <row r="18" customFormat="1" ht="30" customHeight="1" spans="1:5">
      <c r="A18" s="123" t="s">
        <v>68</v>
      </c>
      <c r="B18" s="123" t="s">
        <v>69</v>
      </c>
      <c r="C18" s="117">
        <v>55.82</v>
      </c>
      <c r="D18" s="117"/>
      <c r="E18" s="117"/>
    </row>
    <row r="19" customFormat="1" ht="30" customHeight="1" spans="1:5">
      <c r="A19" s="123" t="s">
        <v>49</v>
      </c>
      <c r="B19" s="123" t="s">
        <v>70</v>
      </c>
      <c r="C19" s="117">
        <v>55.82</v>
      </c>
      <c r="D19" s="117"/>
      <c r="E19" s="117"/>
    </row>
    <row r="20" ht="30" customHeight="1" spans="1:5">
      <c r="A20" s="123" t="s">
        <v>51</v>
      </c>
      <c r="B20" s="123" t="s">
        <v>71</v>
      </c>
      <c r="C20" s="117">
        <v>55.82</v>
      </c>
      <c r="D20" s="117">
        <v>55.82</v>
      </c>
      <c r="E20" s="117"/>
    </row>
    <row r="21" ht="30" customHeight="1" spans="1:5">
      <c r="A21" s="68" t="s">
        <v>72</v>
      </c>
      <c r="B21" s="69"/>
      <c r="C21" s="117">
        <v>1373.7</v>
      </c>
      <c r="D21" s="117">
        <v>1337.62</v>
      </c>
      <c r="E21" s="117">
        <v>36.08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I23" sqref="I2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77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16"/>
      <c r="B4" s="116"/>
      <c r="C4" s="116"/>
      <c r="D4" s="116"/>
      <c r="E4" s="116"/>
      <c r="F4" s="78" t="s">
        <v>2</v>
      </c>
    </row>
    <row r="5" ht="24" customHeight="1" spans="1:6">
      <c r="A5" s="131" t="s">
        <v>3</v>
      </c>
      <c r="B5" s="56"/>
      <c r="C5" s="131" t="s">
        <v>4</v>
      </c>
      <c r="D5" s="56"/>
      <c r="E5" s="56"/>
      <c r="F5" s="56"/>
    </row>
    <row r="6" ht="24" customHeight="1" spans="1:6">
      <c r="A6" s="131" t="s">
        <v>5</v>
      </c>
      <c r="B6" s="131" t="s">
        <v>6</v>
      </c>
      <c r="C6" s="56" t="s">
        <v>40</v>
      </c>
      <c r="D6" s="56" t="s">
        <v>6</v>
      </c>
      <c r="E6" s="56"/>
      <c r="F6" s="56"/>
    </row>
    <row r="7" ht="24" customHeight="1" spans="1:6">
      <c r="A7" s="56"/>
      <c r="B7" s="56"/>
      <c r="C7" s="56"/>
      <c r="D7" s="56" t="s">
        <v>79</v>
      </c>
      <c r="E7" s="56" t="s">
        <v>41</v>
      </c>
      <c r="F7" s="56" t="s">
        <v>80</v>
      </c>
    </row>
    <row r="8" ht="28.5" customHeight="1" spans="1:6">
      <c r="A8" s="67" t="s">
        <v>11</v>
      </c>
      <c r="B8" s="117">
        <v>894.9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117">
        <f t="shared" ref="D12:D17" si="0">SUM(E12:F12)</f>
        <v>707.83</v>
      </c>
      <c r="E12" s="117">
        <v>707.83</v>
      </c>
      <c r="F12" s="72"/>
    </row>
    <row r="13" ht="28.5" customHeight="1" spans="1:6">
      <c r="A13" s="67"/>
      <c r="B13" s="67"/>
      <c r="C13" s="65" t="s">
        <v>20</v>
      </c>
      <c r="D13" s="117"/>
      <c r="E13" s="117"/>
      <c r="F13" s="72"/>
    </row>
    <row r="14" ht="28.5" customHeight="1" spans="1:6">
      <c r="A14" s="67"/>
      <c r="B14" s="67"/>
      <c r="C14" s="67" t="s">
        <v>21</v>
      </c>
      <c r="D14" s="117"/>
      <c r="E14" s="117"/>
      <c r="F14" s="67"/>
    </row>
    <row r="15" ht="28.5" customHeight="1" spans="1:6">
      <c r="A15" s="67"/>
      <c r="B15" s="67"/>
      <c r="C15" s="67" t="s">
        <v>22</v>
      </c>
      <c r="D15" s="117">
        <f t="shared" si="0"/>
        <v>101.01</v>
      </c>
      <c r="E15" s="117">
        <v>101.01</v>
      </c>
      <c r="F15" s="67"/>
    </row>
    <row r="16" ht="28.5" customHeight="1" spans="1:6">
      <c r="A16" s="67"/>
      <c r="B16" s="67"/>
      <c r="C16" s="65" t="s">
        <v>23</v>
      </c>
      <c r="D16" s="117">
        <f t="shared" si="0"/>
        <v>30.24</v>
      </c>
      <c r="E16" s="117">
        <v>30.24</v>
      </c>
      <c r="F16" s="67"/>
    </row>
    <row r="17" ht="28.5" customHeight="1" spans="1:6">
      <c r="A17" s="67"/>
      <c r="B17" s="67"/>
      <c r="C17" s="65" t="s">
        <v>24</v>
      </c>
      <c r="D17" s="117"/>
      <c r="E17" s="117"/>
      <c r="F17" s="67"/>
    </row>
    <row r="18" ht="28.5" customHeight="1" spans="1:6">
      <c r="A18" s="67"/>
      <c r="B18" s="67"/>
      <c r="C18" s="67" t="s">
        <v>25</v>
      </c>
      <c r="D18" s="117"/>
      <c r="E18" s="117"/>
      <c r="F18" s="67"/>
    </row>
    <row r="19" ht="28.5" customHeight="1" spans="1:6">
      <c r="A19" s="67"/>
      <c r="B19" s="67"/>
      <c r="C19" s="67" t="s">
        <v>26</v>
      </c>
      <c r="D19" s="117"/>
      <c r="E19" s="117"/>
      <c r="F19" s="67"/>
    </row>
    <row r="20" ht="28.5" customHeight="1" spans="1:6">
      <c r="A20" s="67"/>
      <c r="B20" s="67"/>
      <c r="C20" s="67" t="s">
        <v>27</v>
      </c>
      <c r="D20" s="117"/>
      <c r="E20" s="117"/>
      <c r="F20" s="67"/>
    </row>
    <row r="21" ht="28.5" customHeight="1" spans="1:6">
      <c r="A21" s="67"/>
      <c r="B21" s="67"/>
      <c r="C21" s="67" t="s">
        <v>81</v>
      </c>
      <c r="D21" s="117"/>
      <c r="E21" s="117"/>
      <c r="F21" s="67"/>
    </row>
    <row r="22" ht="28.5" customHeight="1" spans="1:6">
      <c r="A22" s="67"/>
      <c r="B22" s="67"/>
      <c r="C22" s="67" t="s">
        <v>29</v>
      </c>
      <c r="D22" s="117"/>
      <c r="E22" s="117"/>
      <c r="F22" s="67"/>
    </row>
    <row r="23" ht="28.5" customHeight="1" spans="1:6">
      <c r="A23" s="67"/>
      <c r="B23" s="67"/>
      <c r="C23" s="67" t="s">
        <v>30</v>
      </c>
      <c r="D23" s="117"/>
      <c r="E23" s="117"/>
      <c r="F23" s="67"/>
    </row>
    <row r="24" ht="28.5" customHeight="1" spans="1:6">
      <c r="A24" s="67"/>
      <c r="B24" s="67"/>
      <c r="C24" s="67" t="s">
        <v>31</v>
      </c>
      <c r="D24" s="117"/>
      <c r="E24" s="117"/>
      <c r="F24" s="67"/>
    </row>
    <row r="25" ht="28.5" customHeight="1" spans="1:6">
      <c r="A25" s="67"/>
      <c r="B25" s="67"/>
      <c r="C25" s="67" t="s">
        <v>32</v>
      </c>
      <c r="D25" s="117">
        <f>SUM(E25:F25)</f>
        <v>55.82</v>
      </c>
      <c r="E25" s="117">
        <v>55.82</v>
      </c>
      <c r="F25" s="67"/>
    </row>
    <row r="26" ht="28.5" customHeight="1" spans="1:6">
      <c r="A26" s="67"/>
      <c r="B26" s="67"/>
      <c r="C26" s="67" t="s">
        <v>33</v>
      </c>
      <c r="D26" s="117"/>
      <c r="E26" s="117"/>
      <c r="F26" s="67"/>
    </row>
    <row r="27" ht="28.5" customHeight="1" spans="1:6">
      <c r="A27" s="67"/>
      <c r="B27" s="67"/>
      <c r="C27" s="67" t="s">
        <v>34</v>
      </c>
      <c r="D27" s="117"/>
      <c r="E27" s="11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56" t="s">
        <v>36</v>
      </c>
      <c r="B29" s="117">
        <v>894.9</v>
      </c>
      <c r="C29" s="56" t="s">
        <v>37</v>
      </c>
      <c r="D29" s="56">
        <v>894.9</v>
      </c>
      <c r="E29" s="80">
        <v>894.9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J7" sqref="J7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2" t="s">
        <v>83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1" t="s">
        <v>2</v>
      </c>
      <c r="K4" s="71"/>
    </row>
    <row r="5" ht="26.25" customHeight="1" spans="1:11">
      <c r="A5" s="56" t="s">
        <v>40</v>
      </c>
      <c r="B5" s="56"/>
      <c r="C5" s="56" t="s">
        <v>84</v>
      </c>
      <c r="D5" s="56"/>
      <c r="E5" s="56"/>
      <c r="F5" s="56" t="s">
        <v>85</v>
      </c>
      <c r="G5" s="56"/>
      <c r="H5" s="56"/>
      <c r="I5" s="56" t="s">
        <v>86</v>
      </c>
      <c r="J5" s="56"/>
      <c r="K5" s="56"/>
    </row>
    <row r="6" s="60" customFormat="1" ht="30.75" customHeight="1" spans="1:11">
      <c r="A6" s="56" t="s">
        <v>45</v>
      </c>
      <c r="B6" s="56" t="s">
        <v>46</v>
      </c>
      <c r="C6" s="56" t="s">
        <v>87</v>
      </c>
      <c r="D6" s="56" t="s">
        <v>75</v>
      </c>
      <c r="E6" s="56" t="s">
        <v>76</v>
      </c>
      <c r="F6" s="56" t="s">
        <v>87</v>
      </c>
      <c r="G6" s="56" t="s">
        <v>75</v>
      </c>
      <c r="H6" s="56" t="s">
        <v>76</v>
      </c>
      <c r="I6" s="56" t="s">
        <v>87</v>
      </c>
      <c r="J6" s="56" t="s">
        <v>75</v>
      </c>
      <c r="K6" s="56" t="s">
        <v>76</v>
      </c>
    </row>
    <row r="7" s="60" customFormat="1" ht="30.75" customHeight="1" spans="1:11">
      <c r="A7" s="101" t="s">
        <v>47</v>
      </c>
      <c r="B7" s="102" t="s">
        <v>48</v>
      </c>
      <c r="C7" s="103">
        <v>632.54</v>
      </c>
      <c r="D7" s="104">
        <f>D8</f>
        <v>588.4491</v>
      </c>
      <c r="E7" s="104">
        <f>E8</f>
        <v>44.095</v>
      </c>
      <c r="F7" s="105">
        <v>707.83</v>
      </c>
      <c r="G7" s="105">
        <v>671.75</v>
      </c>
      <c r="H7" s="105">
        <v>36.08</v>
      </c>
      <c r="I7" s="112">
        <f>(F7-C7)/C7*100</f>
        <v>11.9028045657192</v>
      </c>
      <c r="J7" s="112">
        <f>(G7-D7)/D7*100</f>
        <v>14.1560077158755</v>
      </c>
      <c r="K7" s="112">
        <f t="shared" ref="K7:K9" si="0">(H7-E7)/E7*100</f>
        <v>-18.176664020864</v>
      </c>
    </row>
    <row r="8" s="60" customFormat="1" ht="30.75" customHeight="1" spans="1:11">
      <c r="A8" s="101" t="s">
        <v>49</v>
      </c>
      <c r="B8" s="102" t="s">
        <v>50</v>
      </c>
      <c r="C8" s="103">
        <v>632.54</v>
      </c>
      <c r="D8" s="104">
        <f>D9</f>
        <v>588.4491</v>
      </c>
      <c r="E8" s="104">
        <f>E9</f>
        <v>44.095</v>
      </c>
      <c r="F8" s="105">
        <v>707.83</v>
      </c>
      <c r="G8" s="105">
        <v>671.75</v>
      </c>
      <c r="H8" s="105">
        <v>36.08</v>
      </c>
      <c r="I8" s="112">
        <f t="shared" ref="I8:I21" si="1">(F8-C8)/C8*100</f>
        <v>11.9028045657192</v>
      </c>
      <c r="J8" s="112">
        <f t="shared" ref="J8:J21" si="2">(G8-D8)/D8*100</f>
        <v>14.1560077158755</v>
      </c>
      <c r="K8" s="112">
        <f t="shared" si="0"/>
        <v>-18.176664020864</v>
      </c>
    </row>
    <row r="9" s="60" customFormat="1" ht="30.75" customHeight="1" spans="1:11">
      <c r="A9" s="101" t="s">
        <v>51</v>
      </c>
      <c r="B9" s="102" t="s">
        <v>52</v>
      </c>
      <c r="C9" s="103">
        <v>632.54</v>
      </c>
      <c r="D9" s="104">
        <f>12.15+576.2991</f>
        <v>588.4491</v>
      </c>
      <c r="E9" s="104">
        <v>44.095</v>
      </c>
      <c r="F9" s="105">
        <v>707.83</v>
      </c>
      <c r="G9" s="105">
        <v>671.75</v>
      </c>
      <c r="H9" s="105">
        <v>36.08</v>
      </c>
      <c r="I9" s="112">
        <f t="shared" si="1"/>
        <v>11.9028045657192</v>
      </c>
      <c r="J9" s="112">
        <f t="shared" si="2"/>
        <v>14.1560077158755</v>
      </c>
      <c r="K9" s="112">
        <f t="shared" si="0"/>
        <v>-18.176664020864</v>
      </c>
    </row>
    <row r="10" s="60" customFormat="1" ht="30.75" customHeight="1" spans="1:11">
      <c r="A10" s="101" t="s">
        <v>53</v>
      </c>
      <c r="B10" s="102" t="s">
        <v>54</v>
      </c>
      <c r="C10" s="106">
        <v>86.74</v>
      </c>
      <c r="D10" s="107">
        <v>86.74</v>
      </c>
      <c r="E10" s="65"/>
      <c r="F10" s="105">
        <v>101.01</v>
      </c>
      <c r="G10" s="105">
        <v>101.01</v>
      </c>
      <c r="H10" s="105"/>
      <c r="I10" s="112">
        <f t="shared" si="1"/>
        <v>16.4514641457229</v>
      </c>
      <c r="J10" s="112">
        <f t="shared" si="2"/>
        <v>16.4514641457229</v>
      </c>
      <c r="K10" s="67"/>
    </row>
    <row r="11" s="60" customFormat="1" ht="30.75" customHeight="1" spans="1:11">
      <c r="A11" s="101" t="s">
        <v>55</v>
      </c>
      <c r="B11" s="102" t="s">
        <v>56</v>
      </c>
      <c r="C11" s="106">
        <v>86.74</v>
      </c>
      <c r="D11" s="107">
        <v>86.74</v>
      </c>
      <c r="E11" s="108"/>
      <c r="F11" s="105">
        <v>101.01</v>
      </c>
      <c r="G11" s="105">
        <v>101.01</v>
      </c>
      <c r="H11" s="105"/>
      <c r="I11" s="112">
        <f t="shared" si="1"/>
        <v>16.4514641457229</v>
      </c>
      <c r="J11" s="112">
        <f t="shared" si="2"/>
        <v>16.4514641457229</v>
      </c>
      <c r="K11" s="67"/>
    </row>
    <row r="12" customFormat="1" ht="30.75" customHeight="1" spans="1:11">
      <c r="A12" s="101" t="s">
        <v>57</v>
      </c>
      <c r="B12" s="102" t="s">
        <v>58</v>
      </c>
      <c r="C12" s="103">
        <v>10.26</v>
      </c>
      <c r="D12" s="103">
        <v>10.26</v>
      </c>
      <c r="E12" s="67"/>
      <c r="F12" s="105">
        <v>9.58</v>
      </c>
      <c r="G12" s="105">
        <v>9.58</v>
      </c>
      <c r="H12" s="105"/>
      <c r="I12" s="112">
        <f t="shared" si="1"/>
        <v>-6.62768031189083</v>
      </c>
      <c r="J12" s="112">
        <f t="shared" si="2"/>
        <v>-6.62768031189083</v>
      </c>
      <c r="K12" s="67"/>
    </row>
    <row r="13" customFormat="1" ht="30.75" customHeight="1" spans="1:11">
      <c r="A13" s="101" t="s">
        <v>59</v>
      </c>
      <c r="B13" s="102" t="s">
        <v>60</v>
      </c>
      <c r="C13" s="103">
        <v>76.48</v>
      </c>
      <c r="D13" s="103">
        <v>76.48</v>
      </c>
      <c r="E13" s="67"/>
      <c r="F13" s="105">
        <v>74.43</v>
      </c>
      <c r="G13" s="105">
        <v>74.43</v>
      </c>
      <c r="H13" s="105"/>
      <c r="I13" s="112">
        <f t="shared" si="1"/>
        <v>-2.68043933054393</v>
      </c>
      <c r="J13" s="112">
        <f t="shared" si="2"/>
        <v>-2.68043933054393</v>
      </c>
      <c r="K13" s="67"/>
    </row>
    <row r="14" customFormat="1" ht="38" customHeight="1" spans="1:11">
      <c r="A14" s="101" t="s">
        <v>61</v>
      </c>
      <c r="B14" s="102" t="s">
        <v>62</v>
      </c>
      <c r="C14" s="109"/>
      <c r="D14" s="109"/>
      <c r="E14" s="67"/>
      <c r="F14" s="105">
        <v>17</v>
      </c>
      <c r="G14" s="105">
        <v>17</v>
      </c>
      <c r="H14" s="105"/>
      <c r="I14" s="112">
        <v>100</v>
      </c>
      <c r="J14" s="112">
        <v>100</v>
      </c>
      <c r="K14" s="67"/>
    </row>
    <row r="15" customFormat="1" ht="30.75" customHeight="1" spans="1:11">
      <c r="A15" s="101" t="s">
        <v>63</v>
      </c>
      <c r="B15" s="102" t="s">
        <v>64</v>
      </c>
      <c r="C15" s="109">
        <v>31.07</v>
      </c>
      <c r="D15" s="109">
        <v>31.07</v>
      </c>
      <c r="E15" s="67"/>
      <c r="F15" s="105">
        <v>30.24</v>
      </c>
      <c r="G15" s="105">
        <v>30.24</v>
      </c>
      <c r="H15" s="105"/>
      <c r="I15" s="112">
        <f t="shared" si="1"/>
        <v>-2.67138719021565</v>
      </c>
      <c r="J15" s="112">
        <f t="shared" si="2"/>
        <v>-2.67138719021565</v>
      </c>
      <c r="K15" s="67"/>
    </row>
    <row r="16" customFormat="1" ht="30.75" customHeight="1" spans="1:11">
      <c r="A16" s="101" t="s">
        <v>65</v>
      </c>
      <c r="B16" s="102" t="s">
        <v>66</v>
      </c>
      <c r="C16" s="109">
        <v>31.07</v>
      </c>
      <c r="D16" s="109">
        <v>31.07</v>
      </c>
      <c r="E16" s="67"/>
      <c r="F16" s="105">
        <v>30.24</v>
      </c>
      <c r="G16" s="105">
        <v>30.24</v>
      </c>
      <c r="H16" s="105"/>
      <c r="I16" s="112">
        <f t="shared" si="1"/>
        <v>-2.67138719021565</v>
      </c>
      <c r="J16" s="112">
        <f t="shared" si="2"/>
        <v>-2.67138719021565</v>
      </c>
      <c r="K16" s="67"/>
    </row>
    <row r="17" customFormat="1" ht="30.75" customHeight="1" spans="1:11">
      <c r="A17" s="101" t="s">
        <v>57</v>
      </c>
      <c r="B17" s="102" t="s">
        <v>67</v>
      </c>
      <c r="C17" s="109">
        <v>31.07</v>
      </c>
      <c r="D17" s="109">
        <v>31.07</v>
      </c>
      <c r="E17" s="67"/>
      <c r="F17" s="105">
        <v>30.24</v>
      </c>
      <c r="G17" s="105">
        <v>30.24</v>
      </c>
      <c r="H17" s="105"/>
      <c r="I17" s="112">
        <f t="shared" si="1"/>
        <v>-2.67138719021565</v>
      </c>
      <c r="J17" s="112">
        <f t="shared" si="2"/>
        <v>-2.67138719021565</v>
      </c>
      <c r="K17" s="67"/>
    </row>
    <row r="18" customFormat="1" ht="30.75" customHeight="1" spans="1:11">
      <c r="A18" s="101" t="s">
        <v>68</v>
      </c>
      <c r="B18" s="102" t="s">
        <v>69</v>
      </c>
      <c r="C18" s="103">
        <v>57.35</v>
      </c>
      <c r="D18" s="103">
        <v>57.35</v>
      </c>
      <c r="E18" s="67"/>
      <c r="F18" s="105">
        <v>55.82</v>
      </c>
      <c r="G18" s="105">
        <v>55.82</v>
      </c>
      <c r="H18" s="105"/>
      <c r="I18" s="112">
        <f t="shared" si="1"/>
        <v>-2.66782911944202</v>
      </c>
      <c r="J18" s="112">
        <f t="shared" si="2"/>
        <v>-2.66782911944202</v>
      </c>
      <c r="K18" s="67"/>
    </row>
    <row r="19" customFormat="1" ht="30.75" customHeight="1" spans="1:11">
      <c r="A19" s="101" t="s">
        <v>49</v>
      </c>
      <c r="B19" s="102" t="s">
        <v>70</v>
      </c>
      <c r="C19" s="103">
        <v>57.35</v>
      </c>
      <c r="D19" s="103">
        <v>57.35</v>
      </c>
      <c r="E19" s="67"/>
      <c r="F19" s="105">
        <v>55.82</v>
      </c>
      <c r="G19" s="105">
        <v>55.82</v>
      </c>
      <c r="H19" s="105"/>
      <c r="I19" s="112">
        <f t="shared" si="1"/>
        <v>-2.66782911944202</v>
      </c>
      <c r="J19" s="112">
        <f t="shared" si="2"/>
        <v>-2.66782911944202</v>
      </c>
      <c r="K19" s="67"/>
    </row>
    <row r="20" customFormat="1" ht="30.75" customHeight="1" spans="1:11">
      <c r="A20" s="101" t="s">
        <v>51</v>
      </c>
      <c r="B20" s="102" t="s">
        <v>71</v>
      </c>
      <c r="C20" s="103">
        <v>57.35</v>
      </c>
      <c r="D20" s="103">
        <v>57.35</v>
      </c>
      <c r="E20" s="67"/>
      <c r="F20" s="105">
        <v>55.82</v>
      </c>
      <c r="G20" s="105">
        <v>55.82</v>
      </c>
      <c r="H20" s="105"/>
      <c r="I20" s="112">
        <f t="shared" si="1"/>
        <v>-2.66782911944202</v>
      </c>
      <c r="J20" s="112">
        <f t="shared" si="2"/>
        <v>-2.66782911944202</v>
      </c>
      <c r="K20" s="67"/>
    </row>
    <row r="21" ht="30.75" customHeight="1" spans="1:11">
      <c r="A21" s="110" t="s">
        <v>88</v>
      </c>
      <c r="B21" s="111"/>
      <c r="C21" s="103">
        <v>807.7</v>
      </c>
      <c r="D21" s="103">
        <v>807.7</v>
      </c>
      <c r="E21" s="104">
        <v>44.095</v>
      </c>
      <c r="F21" s="105">
        <v>894.9</v>
      </c>
      <c r="G21" s="105">
        <v>858.82</v>
      </c>
      <c r="H21" s="105">
        <v>36.08</v>
      </c>
      <c r="I21" s="112">
        <f t="shared" si="1"/>
        <v>10.796087656308</v>
      </c>
      <c r="J21" s="112">
        <f t="shared" si="2"/>
        <v>6.3290825801659</v>
      </c>
      <c r="K21" s="112">
        <f>(H21-E21)/E21*100</f>
        <v>-18.176664020864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F56" sqref="F56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89</v>
      </c>
      <c r="B1" s="88"/>
      <c r="C1" s="89"/>
    </row>
    <row r="2" ht="44.25" customHeight="1" spans="1:5">
      <c r="A2" s="90" t="s">
        <v>90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91</v>
      </c>
      <c r="B4" s="95" t="s">
        <v>6</v>
      </c>
      <c r="C4" s="94" t="s">
        <v>92</v>
      </c>
    </row>
    <row r="5" ht="22.5" customHeight="1" spans="1:3">
      <c r="A5" s="96" t="s">
        <v>93</v>
      </c>
      <c r="B5" s="97">
        <v>721.18</v>
      </c>
      <c r="C5" s="96"/>
    </row>
    <row r="6" ht="22.5" customHeight="1" spans="1:3">
      <c r="A6" s="96" t="s">
        <v>94</v>
      </c>
      <c r="B6" s="97">
        <v>289.77</v>
      </c>
      <c r="C6" s="96"/>
    </row>
    <row r="7" ht="22.5" customHeight="1" spans="1:3">
      <c r="A7" s="96" t="s">
        <v>95</v>
      </c>
      <c r="B7" s="97">
        <v>35.84</v>
      </c>
      <c r="C7" s="96"/>
    </row>
    <row r="8" ht="22.5" customHeight="1" spans="1:3">
      <c r="A8" s="96" t="s">
        <v>96</v>
      </c>
      <c r="B8" s="97"/>
      <c r="C8" s="96"/>
    </row>
    <row r="9" ht="22.5" customHeight="1" spans="1:3">
      <c r="A9" s="96" t="s">
        <v>97</v>
      </c>
      <c r="B9" s="97">
        <v>172.7</v>
      </c>
      <c r="C9" s="96"/>
    </row>
    <row r="10" ht="22.5" customHeight="1" spans="1:3">
      <c r="A10" s="96" t="s">
        <v>98</v>
      </c>
      <c r="B10" s="97">
        <v>74.43</v>
      </c>
      <c r="C10" s="96"/>
    </row>
    <row r="11" ht="22.5" customHeight="1" spans="1:3">
      <c r="A11" s="96" t="s">
        <v>99</v>
      </c>
      <c r="B11" s="98">
        <v>17</v>
      </c>
      <c r="C11" s="96"/>
    </row>
    <row r="12" ht="22.5" customHeight="1" spans="1:3">
      <c r="A12" s="96" t="s">
        <v>100</v>
      </c>
      <c r="B12" s="97">
        <v>30.24</v>
      </c>
      <c r="C12" s="96"/>
    </row>
    <row r="13" ht="22.5" customHeight="1" spans="1:3">
      <c r="A13" s="96" t="s">
        <v>101</v>
      </c>
      <c r="B13" s="97"/>
      <c r="C13" s="96"/>
    </row>
    <row r="14" ht="22.5" customHeight="1" spans="1:3">
      <c r="A14" s="96" t="s">
        <v>102</v>
      </c>
      <c r="B14" s="97">
        <v>0.32</v>
      </c>
      <c r="C14" s="96"/>
    </row>
    <row r="15" ht="22.5" customHeight="1" spans="1:3">
      <c r="A15" s="96" t="s">
        <v>103</v>
      </c>
      <c r="B15" s="97">
        <v>55.82</v>
      </c>
      <c r="C15" s="96"/>
    </row>
    <row r="16" ht="22.5" customHeight="1" spans="1:3">
      <c r="A16" s="96" t="s">
        <v>104</v>
      </c>
      <c r="B16" s="97">
        <v>45.06</v>
      </c>
      <c r="C16" s="96"/>
    </row>
    <row r="17" ht="22.5" customHeight="1" spans="1:3">
      <c r="A17" s="96" t="s">
        <v>105</v>
      </c>
      <c r="B17" s="98">
        <v>115.66</v>
      </c>
      <c r="C17" s="96"/>
    </row>
    <row r="18" ht="22.5" customHeight="1" spans="1:3">
      <c r="A18" s="96" t="s">
        <v>106</v>
      </c>
      <c r="B18" s="98"/>
      <c r="C18" s="96"/>
    </row>
    <row r="19" ht="22.5" customHeight="1" spans="1:3">
      <c r="A19" s="96" t="s">
        <v>107</v>
      </c>
      <c r="B19" s="98"/>
      <c r="C19" s="96"/>
    </row>
    <row r="20" ht="22.5" customHeight="1" spans="1:3">
      <c r="A20" s="96" t="s">
        <v>108</v>
      </c>
      <c r="B20" s="98"/>
      <c r="C20" s="96"/>
    </row>
    <row r="21" ht="22.5" customHeight="1" spans="1:3">
      <c r="A21" s="96" t="s">
        <v>109</v>
      </c>
      <c r="B21" s="98"/>
      <c r="C21" s="96"/>
    </row>
    <row r="22" ht="22.5" customHeight="1" spans="1:3">
      <c r="A22" s="96" t="s">
        <v>110</v>
      </c>
      <c r="B22" s="98"/>
      <c r="C22" s="96"/>
    </row>
    <row r="23" ht="22.5" customHeight="1" spans="1:3">
      <c r="A23" s="96" t="s">
        <v>111</v>
      </c>
      <c r="B23" s="98"/>
      <c r="C23" s="96"/>
    </row>
    <row r="24" ht="22.5" customHeight="1" spans="1:3">
      <c r="A24" s="96" t="s">
        <v>112</v>
      </c>
      <c r="B24" s="98"/>
      <c r="C24" s="96"/>
    </row>
    <row r="25" ht="22.5" customHeight="1" spans="1:3">
      <c r="A25" s="96" t="s">
        <v>113</v>
      </c>
      <c r="B25" s="97">
        <v>20</v>
      </c>
      <c r="C25" s="96"/>
    </row>
    <row r="26" ht="22.5" customHeight="1" spans="1:3">
      <c r="A26" s="96" t="s">
        <v>114</v>
      </c>
      <c r="B26" s="98"/>
      <c r="C26" s="96"/>
    </row>
    <row r="27" ht="22.5" customHeight="1" spans="1:3">
      <c r="A27" s="96" t="s">
        <v>115</v>
      </c>
      <c r="B27" s="98"/>
      <c r="C27" s="96"/>
    </row>
    <row r="28" ht="22.5" customHeight="1" spans="1:3">
      <c r="A28" s="96" t="s">
        <v>116</v>
      </c>
      <c r="B28" s="98"/>
      <c r="C28" s="96"/>
    </row>
    <row r="29" ht="22.5" customHeight="1" spans="1:3">
      <c r="A29" s="96" t="s">
        <v>117</v>
      </c>
      <c r="B29" s="97">
        <v>75.64</v>
      </c>
      <c r="C29" s="96"/>
    </row>
    <row r="30" ht="22.5" customHeight="1" spans="1:3">
      <c r="A30" s="96" t="s">
        <v>118</v>
      </c>
      <c r="B30" s="98"/>
      <c r="C30" s="96"/>
    </row>
    <row r="31" ht="22.5" customHeight="1" spans="1:3">
      <c r="A31" s="96" t="s">
        <v>119</v>
      </c>
      <c r="B31" s="98"/>
      <c r="C31" s="96"/>
    </row>
    <row r="32" ht="22.5" customHeight="1" spans="1:3">
      <c r="A32" s="96" t="s">
        <v>120</v>
      </c>
      <c r="B32" s="97">
        <v>5.5</v>
      </c>
      <c r="C32" s="96"/>
    </row>
    <row r="33" ht="22.5" customHeight="1" spans="1:3">
      <c r="A33" s="96" t="s">
        <v>121</v>
      </c>
      <c r="B33" s="98"/>
      <c r="C33" s="96"/>
    </row>
    <row r="34" ht="22.5" customHeight="1" spans="1:3">
      <c r="A34" s="96" t="s">
        <v>122</v>
      </c>
      <c r="B34" s="98"/>
      <c r="C34" s="96"/>
    </row>
    <row r="35" ht="22.5" customHeight="1" spans="1:3">
      <c r="A35" s="96" t="s">
        <v>123</v>
      </c>
      <c r="B35" s="98"/>
      <c r="C35" s="96"/>
    </row>
    <row r="36" ht="22.5" customHeight="1" spans="1:3">
      <c r="A36" s="96" t="s">
        <v>124</v>
      </c>
      <c r="B36" s="98"/>
      <c r="C36" s="96"/>
    </row>
    <row r="37" ht="22.5" customHeight="1" spans="1:3">
      <c r="A37" s="96" t="s">
        <v>125</v>
      </c>
      <c r="B37" s="98"/>
      <c r="C37" s="96"/>
    </row>
    <row r="38" ht="22.5" customHeight="1" spans="1:3">
      <c r="A38" s="96" t="s">
        <v>126</v>
      </c>
      <c r="B38" s="98"/>
      <c r="C38" s="96"/>
    </row>
    <row r="39" ht="22.5" customHeight="1" spans="1:3">
      <c r="A39" s="96" t="s">
        <v>127</v>
      </c>
      <c r="B39" s="97">
        <v>4.6</v>
      </c>
      <c r="C39" s="96"/>
    </row>
    <row r="40" ht="22.5" customHeight="1" spans="1:3">
      <c r="A40" s="96" t="s">
        <v>128</v>
      </c>
      <c r="B40" s="97">
        <v>9.92</v>
      </c>
      <c r="C40" s="96"/>
    </row>
    <row r="41" ht="22.5" customHeight="1" spans="1:3">
      <c r="A41" s="96" t="s">
        <v>129</v>
      </c>
      <c r="B41" s="98"/>
      <c r="C41" s="96"/>
    </row>
    <row r="42" ht="22.5" customHeight="1" spans="1:3">
      <c r="A42" s="96" t="s">
        <v>130</v>
      </c>
      <c r="B42" s="98"/>
      <c r="C42" s="96"/>
    </row>
    <row r="43" ht="22.5" customHeight="1" spans="1:3">
      <c r="A43" s="96" t="s">
        <v>131</v>
      </c>
      <c r="B43" s="98"/>
      <c r="C43" s="96"/>
    </row>
    <row r="44" ht="22.5" customHeight="1" spans="1:3">
      <c r="A44" s="99" t="s">
        <v>132</v>
      </c>
      <c r="B44" s="98"/>
      <c r="C44" s="96"/>
    </row>
    <row r="45" ht="22.5" customHeight="1" spans="1:3">
      <c r="A45" s="96" t="s">
        <v>133</v>
      </c>
      <c r="B45" s="97">
        <v>14.88</v>
      </c>
      <c r="C45" s="96"/>
    </row>
    <row r="46" ht="22.5" customHeight="1" spans="1:3">
      <c r="A46" s="96" t="s">
        <v>134</v>
      </c>
      <c r="B46" s="98"/>
      <c r="C46" s="96"/>
    </row>
    <row r="47" ht="22.5" customHeight="1" spans="1:3">
      <c r="A47" s="96" t="s">
        <v>135</v>
      </c>
      <c r="B47" s="98">
        <v>9.58</v>
      </c>
      <c r="C47" s="96"/>
    </row>
    <row r="48" ht="22.5" customHeight="1" spans="1:3">
      <c r="A48" s="96" t="s">
        <v>136</v>
      </c>
      <c r="B48" s="98"/>
      <c r="C48" s="96"/>
    </row>
    <row r="49" ht="22.5" customHeight="1" spans="1:3">
      <c r="A49" s="96" t="s">
        <v>137</v>
      </c>
      <c r="B49" s="98"/>
      <c r="C49" s="96"/>
    </row>
    <row r="50" ht="22.5" customHeight="1" spans="1:3">
      <c r="A50" s="96" t="s">
        <v>138</v>
      </c>
      <c r="B50" s="97">
        <v>3</v>
      </c>
      <c r="C50" s="96"/>
    </row>
    <row r="51" ht="22.5" customHeight="1" spans="1:3">
      <c r="A51" s="96" t="s">
        <v>139</v>
      </c>
      <c r="B51" s="98"/>
      <c r="C51" s="96"/>
    </row>
    <row r="52" ht="22.5" customHeight="1" spans="1:3">
      <c r="A52" s="96" t="s">
        <v>140</v>
      </c>
      <c r="B52" s="98"/>
      <c r="C52" s="96"/>
    </row>
    <row r="53" ht="22.5" customHeight="1" spans="1:3">
      <c r="A53" s="96" t="s">
        <v>141</v>
      </c>
      <c r="B53" s="97">
        <v>2.3</v>
      </c>
      <c r="C53" s="96"/>
    </row>
    <row r="54" ht="22.5" customHeight="1" spans="1:3">
      <c r="A54" s="96" t="s">
        <v>142</v>
      </c>
      <c r="B54" s="98"/>
      <c r="C54" s="96"/>
    </row>
    <row r="55" ht="22.5" customHeight="1" spans="1:3">
      <c r="A55" s="96" t="s">
        <v>143</v>
      </c>
      <c r="B55" s="98"/>
      <c r="C55" s="96"/>
    </row>
    <row r="56" ht="22.5" customHeight="1" spans="1:3">
      <c r="A56" s="96" t="s">
        <v>144</v>
      </c>
      <c r="B56" s="98"/>
      <c r="C56" s="96"/>
    </row>
    <row r="57" ht="22.5" customHeight="1" spans="1:3">
      <c r="A57" s="96" t="s">
        <v>145</v>
      </c>
      <c r="B57" s="98">
        <v>7.1</v>
      </c>
      <c r="C57" s="96"/>
    </row>
    <row r="58" ht="22.5" customHeight="1" spans="1:3">
      <c r="A58" s="96" t="s">
        <v>146</v>
      </c>
      <c r="B58" s="98">
        <v>5</v>
      </c>
      <c r="C58" s="96"/>
    </row>
    <row r="59" ht="22.5" customHeight="1" spans="1:3">
      <c r="A59" s="96" t="s">
        <v>147</v>
      </c>
      <c r="B59" s="98">
        <v>2.1</v>
      </c>
      <c r="C59" s="96"/>
    </row>
    <row r="60" ht="22.5" customHeight="1" spans="1:3">
      <c r="A60" s="94" t="s">
        <v>88</v>
      </c>
      <c r="B60" s="98">
        <v>858.82</v>
      </c>
      <c r="C60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150</v>
      </c>
      <c r="B6" s="67"/>
    </row>
    <row r="7" ht="38.25" customHeight="1" spans="1:2">
      <c r="A7" s="67" t="s">
        <v>151</v>
      </c>
      <c r="B7" s="67"/>
    </row>
    <row r="8" ht="38.25" customHeight="1" spans="1:2">
      <c r="A8" s="67" t="s">
        <v>152</v>
      </c>
      <c r="B8" s="67"/>
    </row>
    <row r="9" ht="38.25" customHeight="1" spans="1:2">
      <c r="A9" s="81" t="s">
        <v>153</v>
      </c>
      <c r="B9" s="81"/>
    </row>
    <row r="10" ht="38.25" customHeight="1" spans="1:2">
      <c r="A10" s="82" t="s">
        <v>154</v>
      </c>
      <c r="B10" s="81"/>
    </row>
    <row r="11" ht="38.25" customHeight="1" spans="1:2">
      <c r="A11" s="83" t="s">
        <v>155</v>
      </c>
      <c r="B11" s="84"/>
    </row>
    <row r="12" ht="91.5" customHeight="1" spans="1:2">
      <c r="A12" s="85" t="s">
        <v>156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2" t="s">
        <v>158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1" t="s">
        <v>2</v>
      </c>
      <c r="K4" s="71"/>
    </row>
    <row r="5" ht="26.25" customHeight="1" spans="1:11">
      <c r="A5" s="56" t="s">
        <v>40</v>
      </c>
      <c r="B5" s="56"/>
      <c r="C5" s="56" t="s">
        <v>84</v>
      </c>
      <c r="D5" s="56"/>
      <c r="E5" s="56"/>
      <c r="F5" s="56" t="s">
        <v>85</v>
      </c>
      <c r="G5" s="56"/>
      <c r="H5" s="56"/>
      <c r="I5" s="56" t="s">
        <v>159</v>
      </c>
      <c r="J5" s="56"/>
      <c r="K5" s="56"/>
    </row>
    <row r="6" s="60" customFormat="1" ht="27.75" customHeight="1" spans="1:11">
      <c r="A6" s="56" t="s">
        <v>45</v>
      </c>
      <c r="B6" s="56" t="s">
        <v>46</v>
      </c>
      <c r="C6" s="56" t="s">
        <v>87</v>
      </c>
      <c r="D6" s="56" t="s">
        <v>75</v>
      </c>
      <c r="E6" s="56" t="s">
        <v>76</v>
      </c>
      <c r="F6" s="56" t="s">
        <v>87</v>
      </c>
      <c r="G6" s="56" t="s">
        <v>75</v>
      </c>
      <c r="H6" s="56" t="s">
        <v>76</v>
      </c>
      <c r="I6" s="56" t="s">
        <v>87</v>
      </c>
      <c r="J6" s="56" t="s">
        <v>75</v>
      </c>
      <c r="K6" s="56" t="s">
        <v>76</v>
      </c>
    </row>
    <row r="7" s="60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60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60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60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9" sqref="L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72</v>
      </c>
      <c r="B6" s="55">
        <v>36.08</v>
      </c>
      <c r="C6" s="55">
        <v>36.08</v>
      </c>
      <c r="D6" s="55"/>
      <c r="E6" s="56" t="s">
        <v>171</v>
      </c>
      <c r="F6" s="54" t="s">
        <v>172</v>
      </c>
      <c r="G6" s="57" t="s">
        <v>173</v>
      </c>
      <c r="H6" s="54" t="s">
        <v>174</v>
      </c>
    </row>
    <row r="7" ht="27.75" customHeight="1" spans="1:8">
      <c r="A7" s="54" t="s">
        <v>173</v>
      </c>
      <c r="B7" s="55">
        <v>36.08</v>
      </c>
      <c r="C7" s="55">
        <v>36.08</v>
      </c>
      <c r="D7" s="55"/>
      <c r="E7" s="56" t="s">
        <v>171</v>
      </c>
      <c r="F7" s="54" t="s">
        <v>172</v>
      </c>
      <c r="G7" s="57" t="s">
        <v>173</v>
      </c>
      <c r="H7" s="54" t="s">
        <v>174</v>
      </c>
    </row>
    <row r="8" ht="27.75" customHeight="1" spans="1:8">
      <c r="A8" s="58"/>
      <c r="B8" s="55"/>
      <c r="C8" s="55"/>
      <c r="D8" s="55"/>
      <c r="E8" s="59"/>
      <c r="F8" s="57"/>
      <c r="G8" s="57"/>
      <c r="H8" s="57"/>
    </row>
    <row r="9" ht="27.75" customHeight="1" spans="1:8">
      <c r="A9" s="58"/>
      <c r="B9" s="55"/>
      <c r="C9" s="55"/>
      <c r="D9" s="55"/>
      <c r="E9" s="59"/>
      <c r="F9" s="57"/>
      <c r="G9" s="57"/>
      <c r="H9" s="57"/>
    </row>
    <row r="10" ht="27.75" customHeight="1" spans="1:8">
      <c r="A10" s="58"/>
      <c r="B10" s="55"/>
      <c r="C10" s="55"/>
      <c r="D10" s="55"/>
      <c r="E10" s="59"/>
      <c r="F10" s="57"/>
      <c r="G10" s="57"/>
      <c r="H10" s="57"/>
    </row>
    <row r="11" ht="27.75" customHeight="1" spans="1:8">
      <c r="A11" s="58"/>
      <c r="B11" s="55"/>
      <c r="C11" s="55"/>
      <c r="D11" s="55"/>
      <c r="E11" s="59"/>
      <c r="F11" s="57"/>
      <c r="G11" s="57"/>
      <c r="H11" s="57"/>
    </row>
    <row r="12" ht="27.75" customHeight="1" spans="1:8">
      <c r="A12" s="58"/>
      <c r="B12" s="55"/>
      <c r="C12" s="55"/>
      <c r="D12" s="55"/>
      <c r="E12" s="59"/>
      <c r="F12" s="57"/>
      <c r="G12" s="57"/>
      <c r="H12" s="57"/>
    </row>
    <row r="13" ht="27.75" customHeight="1" spans="1:8">
      <c r="A13" s="58"/>
      <c r="B13" s="55"/>
      <c r="C13" s="55"/>
      <c r="D13" s="55"/>
      <c r="E13" s="59"/>
      <c r="F13" s="57"/>
      <c r="G13" s="57"/>
      <c r="H13" s="57"/>
    </row>
    <row r="14" ht="27.75" customHeight="1" spans="1:8">
      <c r="A14" s="58"/>
      <c r="B14" s="55"/>
      <c r="C14" s="55"/>
      <c r="D14" s="55"/>
      <c r="E14" s="59"/>
      <c r="F14" s="57"/>
      <c r="G14" s="57"/>
      <c r="H14" s="57"/>
    </row>
    <row r="15" ht="27.75" customHeight="1" spans="1:8">
      <c r="A15" s="58"/>
      <c r="B15" s="55"/>
      <c r="C15" s="55"/>
      <c r="D15" s="55"/>
      <c r="E15" s="59"/>
      <c r="F15" s="57"/>
      <c r="G15" s="57"/>
      <c r="H15" s="57"/>
    </row>
    <row r="16" ht="27.75" customHeight="1" spans="1:8">
      <c r="A16" s="58"/>
      <c r="B16" s="55"/>
      <c r="C16" s="55"/>
      <c r="D16" s="55"/>
      <c r="E16" s="59"/>
      <c r="F16" s="57"/>
      <c r="G16" s="57"/>
      <c r="H16" s="57"/>
    </row>
    <row r="17" ht="27.75" customHeight="1" spans="1:8">
      <c r="A17" s="58"/>
      <c r="B17" s="55"/>
      <c r="C17" s="55"/>
      <c r="D17" s="55"/>
      <c r="E17" s="59"/>
      <c r="F17" s="57"/>
      <c r="G17" s="57"/>
      <c r="H17" s="57"/>
    </row>
    <row r="18" ht="27.75" customHeight="1" spans="1:8">
      <c r="A18" s="58"/>
      <c r="B18" s="55"/>
      <c r="C18" s="55"/>
      <c r="D18" s="55"/>
      <c r="E18" s="59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0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41</v>
      </c>
      <c r="G5" s="8"/>
      <c r="H5" s="8"/>
      <c r="I5" s="8"/>
      <c r="J5" s="41"/>
      <c r="K5" s="41"/>
      <c r="L5" s="23" t="s">
        <v>184</v>
      </c>
      <c r="M5" s="23" t="s">
        <v>185</v>
      </c>
      <c r="N5" s="42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183</v>
      </c>
      <c r="D5" s="11" t="s">
        <v>196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健康快乐</cp:lastModifiedBy>
  <dcterms:created xsi:type="dcterms:W3CDTF">1996-12-17T01:32:00Z</dcterms:created>
  <cp:lastPrinted>2019-03-08T08:00:00Z</cp:lastPrinted>
  <dcterms:modified xsi:type="dcterms:W3CDTF">2021-05-20T09:10:46Z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1986BA4C2A89433AA2740E033D973508</vt:lpwstr>
  </property>
</Properties>
</file>