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 firstSheet="7" activeTab="10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<sst xmlns="http://schemas.openxmlformats.org/spreadsheetml/2006/main" count="368" uniqueCount="207">
  <si>
    <t>表1</t>
  </si>
  <si>
    <t>孝义市司马九年制学校2021年部门收支总表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</si>
  <si>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</si>
  <si>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</si>
  <si>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</si>
  <si>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</si>
  <si>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</si>
  <si>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</si>
  <si>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</si>
  <si>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</si>
  <si>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</si>
  <si>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</si>
  <si>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</si>
  <si>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</si>
  <si>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</si>
  <si>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</si>
  <si>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</si>
  <si>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</si>
  <si>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</si>
  <si>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</si>
  <si>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</si>
  <si>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</si>
  <si>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</si>
  <si>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</si>
  <si>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</si>
  <si>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</si>
  <si>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</si>
  <si>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</si>
  <si>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</si>
  <si>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</si>
  <si>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</si>
  <si>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</si>
  <si>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</si>
  <si>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</si>
  <si>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</si>
  <si>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</si>
  <si>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</si>
  <si>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</si>
  <si>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</si>
  <si>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孝义市司马九年制学校2021年部门收入总表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</si>
  <si>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</si>
  <si>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</si>
  <si>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</si>
  <si>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</si>
  <si>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</si>
  <si>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</si>
  <si>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</si>
  <si>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教育支出</t>
  </si>
  <si>
    <t xml:space="preserve">  20502</t>
  </si>
  <si>
    <t xml:space="preserve">  普通教育</t>
  </si>
  <si>
    <t xml:space="preserve">    2050203</t>
  </si>
  <si>
    <t xml:space="preserve">    初中教育</t>
  </si>
  <si>
    <t xml:space="preserve">    2050299</t>
  </si>
  <si>
    <t xml:space="preserve">    其他普通教育支出</t>
  </si>
  <si>
    <t xml:space="preserve">  20509</t>
  </si>
  <si>
    <t xml:space="preserve">  教育附加费安排支出</t>
  </si>
  <si>
    <t xml:space="preserve">    2050999</t>
  </si>
  <si>
    <t xml:space="preserve">    其他教育费附加安排</t>
  </si>
  <si>
    <t>社会保障和就业支出</t>
  </si>
  <si>
    <t xml:space="preserve">  20805</t>
  </si>
  <si>
    <t xml:space="preserve">  行政事业单位离退休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</si>
  <si>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</si>
  <si>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</si>
  <si>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</si>
  <si>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</si>
  <si>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</si>
  <si>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</si>
  <si>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</si>
  <si>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</si>
  <si>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</si>
  <si>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</si>
  <si>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</si>
  <si>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</si>
  <si>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</si>
  <si>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</si>
  <si>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</si>
  <si>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</si>
  <si>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合      计</t>
  </si>
  <si>
    <t>表3</t>
  </si>
  <si>
    <t>孝义市司马九年制学校2021年部门支出总表</t>
  </si>
  <si>
    <t>基本支出</t>
  </si>
  <si>
    <t>项目支出</t>
  </si>
  <si>
    <t>表4</t>
  </si>
  <si>
    <t>孝义市司马九年制学校2021年财政拨款收支总表</t>
  </si>
  <si>
    <t>小计</t>
  </si>
  <si>
    <t>政府性基金预算</t>
  </si>
  <si>
    <t>十五、资源勘探信息等支出</t>
  </si>
  <si>
    <t>表5</t>
  </si>
  <si>
    <t>孝义市司马九年制学校2021年一般公共预算支出表</t>
  </si>
  <si>
    <t>2020年预算数</t>
  </si>
  <si>
    <t>2021年预算数</t>
  </si>
  <si>
    <t>2021年预算数比2020年预算数增减%</t>
  </si>
  <si>
    <t>合计</t>
  </si>
  <si>
    <t xml:space="preserve">  其他教育支出</t>
  </si>
  <si>
    <t xml:space="preserve">    其他教育支出</t>
  </si>
  <si>
    <t>合     计</t>
  </si>
  <si>
    <t>表6</t>
  </si>
  <si>
    <t>孝义市司马九年制学校2021年一般公共预算基本支出经济科目表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</si>
  <si>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</si>
  <si>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</si>
  <si>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</si>
  <si>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</si>
  <si>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</si>
  <si>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</si>
  <si>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</si>
  <si>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</si>
  <si>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</si>
  <si>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</si>
  <si>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</si>
  <si>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</si>
  <si>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</si>
  <si>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</si>
  <si>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</si>
  <si>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</si>
  <si>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</si>
  <si>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</si>
  <si>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</si>
  <si>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</si>
  <si>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</si>
  <si>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</si>
  <si>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</si>
  <si>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</si>
  <si>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</si>
  <si>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</si>
  <si>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</si>
  <si>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</si>
  <si>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</si>
  <si>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</si>
  <si>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</si>
  <si>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</si>
  <si>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</si>
  <si>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</si>
  <si>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</si>
  <si>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</si>
  <si>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</si>
  <si>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</si>
  <si>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</si>
  <si>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</si>
  <si>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</si>
  <si>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</si>
  <si>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</si>
  <si>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</si>
  <si>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</si>
  <si>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</si>
  <si>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</si>
  <si>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</si>
  <si>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</si>
  <si>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</si>
  <si>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</si>
  <si>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</si>
  <si>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</si>
  <si>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四、对事业单位资本性补助</t>
  </si>
  <si>
    <t xml:space="preserve">    办公设备购置 </t>
  </si>
  <si>
    <t>表7</t>
  </si>
  <si>
    <t>孝义市司马九年制学校2021年一般公共预算“三公”经费支出情况统计表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</si>
  <si>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</si>
  <si>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</si>
  <si>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</si>
  <si>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</si>
  <si>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</si>
  <si>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</si>
  <si>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</si>
  <si>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</si>
  <si>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孝义市司马九年制学校2021年政府性基金预算支出表</t>
  </si>
  <si>
    <t>2021年预算比2020年预算数增减</t>
  </si>
  <si>
    <t>表9</t>
  </si>
  <si>
    <t>孝义市司马九年制学校2021年一般公共预算重点项目绩效目标表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</si>
  <si>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</si>
  <si>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</si>
  <si>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</si>
  <si>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</si>
  <si>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</si>
  <si>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</si>
  <si>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</si>
  <si>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</si>
  <si>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</si>
  <si>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>其他教育费附加安排的支出</t>
  </si>
  <si>
    <t>2050999</t>
  </si>
  <si>
    <t>宿舍修缮工程</t>
  </si>
  <si>
    <t>通过宿舍改造，提升学生的生活水平</t>
  </si>
  <si>
    <t>司马九年制学校宿舍修缮工程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</si>
  <si>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</si>
  <si>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孝义市司马九年制学校2021年政府采购预算表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</si>
  <si>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</si>
  <si>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</si>
  <si>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</si>
  <si>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</si>
  <si>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</si>
  <si>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</si>
  <si>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</si>
  <si>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</si>
  <si>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</si>
  <si>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</si>
  <si>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</si>
  <si>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</si>
  <si>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</si>
  <si>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</si>
  <si>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</si>
  <si>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110报警系统</t>
  </si>
  <si>
    <t>套</t>
  </si>
  <si>
    <t>伸缩门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</si>
  <si>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</si>
  <si>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孝义市司马九年制学校2021年政府购买服务支出预算表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</si>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</sst>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* #,##0.0;* \-#,##0.0;* &quot;&quot;??;@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16" borderId="1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8" borderId="14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20" fillId="3" borderId="16" applyNumberFormat="0" applyAlignment="0" applyProtection="0">
      <alignment vertical="center"/>
    </xf>
    <xf numFmtId="0" fontId="31" fillId="33" borderId="20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 applyProtection="0"/>
  </cellStyleXfs>
  <cellXfs count="12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 wrapText="1" shrinkToFit="1"/>
      <protection locked="0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Alignment="1" applyProtection="1">
      <alignment horizont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176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left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3" workbookViewId="0">
      <selection activeCell="A3" sqref="A3:H3"/>
    </sheetView>
  </sheetViews>
  <sheetFormatPr defaultColWidth="6.875" defaultRowHeight="11.25" outlineLevelCol="7"/>
  <cols>
    <col min="1" max="1" width="33" style="63" customWidth="1"/>
    <col min="2" max="4" width="9.25" style="63" customWidth="1"/>
    <col min="5" max="5" width="34.125" style="63" customWidth="1"/>
    <col min="6" max="8" width="10.25" style="63" customWidth="1"/>
    <col min="9" max="16384" width="6.875" style="63"/>
  </cols>
  <sheetData>
    <row r="1" ht="16.5" customHeight="1" spans="1:8">
      <c r="A1" s="65" t="s">
        <v>0</v>
      </c>
      <c r="B1" s="65"/>
      <c r="C1" s="65"/>
      <c r="D1" s="109"/>
      <c r="E1" s="109"/>
      <c r="F1" s="109"/>
      <c r="G1" s="109"/>
      <c r="H1" s="110"/>
    </row>
    <row r="2" ht="18.75" customHeight="1" spans="1:8">
      <c r="A2" s="111"/>
      <c r="B2" s="111"/>
      <c r="C2" s="111"/>
      <c r="D2" s="109"/>
      <c r="E2" s="109"/>
      <c r="F2" s="109"/>
      <c r="G2" s="109"/>
      <c r="H2" s="110"/>
    </row>
    <row r="3" ht="21" customHeight="1" spans="1:8">
      <c r="A3" s="82" t="s">
        <v>1</v>
      </c>
      <c r="B3" s="82"/>
      <c r="C3" s="82"/>
      <c r="D3" s="82"/>
      <c r="E3" s="82"/>
      <c r="F3" s="82"/>
      <c r="G3" s="82"/>
      <c r="H3" s="82"/>
    </row>
    <row r="4" ht="14.25" customHeight="1" spans="1:8">
      <c r="A4" s="112"/>
      <c r="B4" s="112"/>
      <c r="C4" s="112"/>
      <c r="D4" s="112"/>
      <c r="E4" s="112"/>
      <c r="F4" s="112"/>
      <c r="G4" s="112"/>
      <c r="H4" s="84" t="s">
        <v>2</v>
      </c>
    </row>
    <row r="5" ht="24" customHeight="1" spans="1:8">
      <c r="A5" s="127" t="s">
        <v>3</v>
      </c>
      <c r="B5" s="66"/>
      <c r="C5" s="66"/>
      <c r="D5" s="66"/>
      <c r="E5" s="127" t="s">
        <v>4</v>
      </c>
      <c r="F5" s="66"/>
      <c r="G5" s="66"/>
      <c r="H5" s="66"/>
    </row>
    <row r="6" ht="24" customHeight="1" spans="1:8">
      <c r="A6" s="128" t="s">
        <v>5</v>
      </c>
      <c r="B6" s="114" t="s">
        <v>6</v>
      </c>
      <c r="C6" s="125"/>
      <c r="D6" s="116"/>
      <c r="E6" s="122" t="s">
        <v>7</v>
      </c>
      <c r="F6" s="114" t="s">
        <v>6</v>
      </c>
      <c r="G6" s="125"/>
      <c r="H6" s="116"/>
    </row>
    <row r="7" ht="48.75" customHeight="1" spans="1:8">
      <c r="A7" s="118"/>
      <c r="B7" s="123" t="s">
        <v>8</v>
      </c>
      <c r="C7" s="123" t="s">
        <v>9</v>
      </c>
      <c r="D7" s="123" t="s">
        <v>10</v>
      </c>
      <c r="E7" s="124"/>
      <c r="F7" s="123" t="s">
        <v>8</v>
      </c>
      <c r="G7" s="123" t="s">
        <v>9</v>
      </c>
      <c r="H7" s="123" t="s">
        <v>10</v>
      </c>
    </row>
    <row r="8" ht="24" customHeight="1" spans="1:8">
      <c r="A8" s="72" t="s">
        <v>11</v>
      </c>
      <c r="B8" s="104">
        <v>659.0609</v>
      </c>
      <c r="C8" s="104">
        <v>631.73</v>
      </c>
      <c r="D8" s="104">
        <f>(C8-B8)/B8*100</f>
        <v>-4.14694605612318</v>
      </c>
      <c r="E8" s="70" t="s">
        <v>12</v>
      </c>
      <c r="F8" s="113"/>
      <c r="G8" s="113"/>
      <c r="H8" s="66"/>
    </row>
    <row r="9" ht="24" customHeight="1" spans="1:8">
      <c r="A9" s="72" t="s">
        <v>13</v>
      </c>
      <c r="B9" s="108"/>
      <c r="C9" s="66"/>
      <c r="D9" s="108"/>
      <c r="E9" s="70" t="s">
        <v>14</v>
      </c>
      <c r="F9" s="113"/>
      <c r="G9" s="113"/>
      <c r="H9" s="66"/>
    </row>
    <row r="10" ht="24" customHeight="1" spans="1:8">
      <c r="A10" s="72" t="s">
        <v>15</v>
      </c>
      <c r="B10" s="66"/>
      <c r="C10" s="66"/>
      <c r="D10" s="66"/>
      <c r="E10" s="70" t="s">
        <v>16</v>
      </c>
      <c r="F10" s="113"/>
      <c r="G10" s="113"/>
      <c r="H10" s="66"/>
    </row>
    <row r="11" ht="24" customHeight="1" spans="1:8">
      <c r="A11" s="72" t="s">
        <v>17</v>
      </c>
      <c r="B11" s="66"/>
      <c r="C11" s="66"/>
      <c r="D11" s="66"/>
      <c r="E11" s="72" t="s">
        <v>18</v>
      </c>
      <c r="F11" s="66"/>
      <c r="G11" s="66"/>
      <c r="H11" s="66"/>
    </row>
    <row r="12" ht="24" customHeight="1" spans="1:8">
      <c r="A12" s="72"/>
      <c r="B12" s="66"/>
      <c r="C12" s="66"/>
      <c r="D12" s="66"/>
      <c r="E12" s="70" t="s">
        <v>19</v>
      </c>
      <c r="F12" s="104">
        <v>517.1975</v>
      </c>
      <c r="G12" s="104">
        <v>481.88</v>
      </c>
      <c r="H12" s="104">
        <f t="shared" ref="H12:H16" si="0">(G12-F12)/F12*100</f>
        <v>-6.82862929538523</v>
      </c>
    </row>
    <row r="13" ht="24" customHeight="1" spans="1:8">
      <c r="A13" s="72"/>
      <c r="B13" s="66"/>
      <c r="C13" s="66"/>
      <c r="D13" s="66"/>
      <c r="E13" s="70" t="s">
        <v>20</v>
      </c>
      <c r="F13" s="126"/>
      <c r="G13" s="113"/>
      <c r="H13" s="66"/>
    </row>
    <row r="14" ht="24" customHeight="1" spans="1:8">
      <c r="A14" s="72"/>
      <c r="B14" s="66"/>
      <c r="C14" s="66"/>
      <c r="D14" s="66"/>
      <c r="E14" s="72" t="s">
        <v>21</v>
      </c>
      <c r="F14" s="126"/>
      <c r="G14" s="66"/>
      <c r="H14" s="66"/>
    </row>
    <row r="15" ht="24" customHeight="1" spans="1:8">
      <c r="A15" s="72"/>
      <c r="B15" s="66"/>
      <c r="C15" s="66"/>
      <c r="D15" s="66"/>
      <c r="E15" s="72" t="s">
        <v>22</v>
      </c>
      <c r="F15" s="104">
        <v>65.7917</v>
      </c>
      <c r="G15" s="104">
        <v>83.47</v>
      </c>
      <c r="H15" s="104">
        <f t="shared" si="0"/>
        <v>26.8701067155887</v>
      </c>
    </row>
    <row r="16" ht="24" customHeight="1" spans="1:8">
      <c r="A16" s="72"/>
      <c r="B16" s="66"/>
      <c r="C16" s="66"/>
      <c r="D16" s="66"/>
      <c r="E16" s="70" t="s">
        <v>23</v>
      </c>
      <c r="F16" s="104">
        <v>26.7279</v>
      </c>
      <c r="G16" s="104">
        <v>23.32</v>
      </c>
      <c r="H16" s="104">
        <f t="shared" si="0"/>
        <v>-12.7503470156653</v>
      </c>
    </row>
    <row r="17" ht="24" customHeight="1" spans="1:8">
      <c r="A17" s="72"/>
      <c r="B17" s="66"/>
      <c r="C17" s="66"/>
      <c r="D17" s="66"/>
      <c r="E17" s="70" t="s">
        <v>24</v>
      </c>
      <c r="F17" s="126"/>
      <c r="G17" s="106"/>
      <c r="H17" s="66"/>
    </row>
    <row r="18" ht="24" customHeight="1" spans="1:8">
      <c r="A18" s="72"/>
      <c r="B18" s="66"/>
      <c r="C18" s="66"/>
      <c r="D18" s="66"/>
      <c r="E18" s="72" t="s">
        <v>25</v>
      </c>
      <c r="F18" s="126"/>
      <c r="G18" s="114"/>
      <c r="H18" s="66"/>
    </row>
    <row r="19" ht="24" customHeight="1" spans="1:8">
      <c r="A19" s="72"/>
      <c r="B19" s="66"/>
      <c r="C19" s="66"/>
      <c r="D19" s="66"/>
      <c r="E19" s="72" t="s">
        <v>26</v>
      </c>
      <c r="F19" s="126"/>
      <c r="G19" s="66"/>
      <c r="H19" s="66"/>
    </row>
    <row r="20" ht="24" customHeight="1" spans="1:8">
      <c r="A20" s="72"/>
      <c r="B20" s="66"/>
      <c r="C20" s="66"/>
      <c r="D20" s="66"/>
      <c r="E20" s="72" t="s">
        <v>27</v>
      </c>
      <c r="F20" s="126"/>
      <c r="G20" s="66"/>
      <c r="H20" s="66"/>
    </row>
    <row r="21" ht="24" customHeight="1" spans="1:8">
      <c r="A21" s="72"/>
      <c r="B21" s="66"/>
      <c r="C21" s="66"/>
      <c r="D21" s="66"/>
      <c r="E21" s="72" t="s">
        <v>28</v>
      </c>
      <c r="F21" s="126"/>
      <c r="G21" s="66"/>
      <c r="H21" s="66"/>
    </row>
    <row r="22" ht="24" customHeight="1" spans="1:8">
      <c r="A22" s="72"/>
      <c r="B22" s="66"/>
      <c r="C22" s="66"/>
      <c r="D22" s="66"/>
      <c r="E22" s="72" t="s">
        <v>29</v>
      </c>
      <c r="F22" s="126"/>
      <c r="G22" s="66"/>
      <c r="H22" s="66"/>
    </row>
    <row r="23" ht="24" customHeight="1" spans="1:8">
      <c r="A23" s="72"/>
      <c r="B23" s="66"/>
      <c r="C23" s="66"/>
      <c r="D23" s="66"/>
      <c r="E23" s="72" t="s">
        <v>30</v>
      </c>
      <c r="F23" s="126"/>
      <c r="G23" s="66"/>
      <c r="H23" s="66"/>
    </row>
    <row r="24" ht="24" customHeight="1" spans="1:8">
      <c r="A24" s="72"/>
      <c r="B24" s="66"/>
      <c r="C24" s="66"/>
      <c r="D24" s="66"/>
      <c r="E24" s="72" t="s">
        <v>31</v>
      </c>
      <c r="F24" s="126"/>
      <c r="G24" s="66"/>
      <c r="H24" s="66"/>
    </row>
    <row r="25" ht="24" customHeight="1" spans="1:8">
      <c r="A25" s="72"/>
      <c r="B25" s="66"/>
      <c r="C25" s="66"/>
      <c r="D25" s="66"/>
      <c r="E25" s="72" t="s">
        <v>32</v>
      </c>
      <c r="F25" s="104">
        <v>49.3438</v>
      </c>
      <c r="G25" s="104">
        <v>43.06</v>
      </c>
      <c r="H25" s="104">
        <f>(G25-F25)/F25*100</f>
        <v>-12.7347306044528</v>
      </c>
    </row>
    <row r="26" ht="24" customHeight="1" spans="1:8">
      <c r="A26" s="72"/>
      <c r="B26" s="66"/>
      <c r="C26" s="66"/>
      <c r="D26" s="66"/>
      <c r="E26" s="72" t="s">
        <v>33</v>
      </c>
      <c r="F26" s="126"/>
      <c r="G26" s="66"/>
      <c r="H26" s="66"/>
    </row>
    <row r="27" ht="24" customHeight="1" spans="1:8">
      <c r="A27" s="72"/>
      <c r="B27" s="66"/>
      <c r="C27" s="66"/>
      <c r="D27" s="66"/>
      <c r="E27" s="72" t="s">
        <v>34</v>
      </c>
      <c r="F27" s="126"/>
      <c r="G27" s="66"/>
      <c r="H27" s="66"/>
    </row>
    <row r="28" ht="24" customHeight="1" spans="1:8">
      <c r="A28" s="72"/>
      <c r="B28" s="66"/>
      <c r="C28" s="66"/>
      <c r="D28" s="66"/>
      <c r="E28" s="72" t="s">
        <v>35</v>
      </c>
      <c r="F28" s="126"/>
      <c r="G28" s="97"/>
      <c r="H28" s="108"/>
    </row>
    <row r="29" ht="24" customHeight="1" spans="1:8">
      <c r="A29" s="66" t="s">
        <v>36</v>
      </c>
      <c r="B29" s="104">
        <v>659.0609</v>
      </c>
      <c r="C29" s="104">
        <v>631.73</v>
      </c>
      <c r="D29" s="104">
        <f>(C29-B29)/B29*100</f>
        <v>-4.14694605612318</v>
      </c>
      <c r="E29" s="66" t="s">
        <v>37</v>
      </c>
      <c r="F29" s="104">
        <v>659.0609</v>
      </c>
      <c r="G29" s="104">
        <v>631.73</v>
      </c>
      <c r="H29" s="104">
        <f>(G29-F29)/F29*100</f>
        <v>-4.14694605612318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1" width="11.5" customWidth="1"/>
    <col min="2" max="4" width="8.75" customWidth="1"/>
  </cols>
  <sheetData>
    <row r="1" ht="31.5" customHeight="1" spans="1:14">
      <c r="A1" s="1" t="s">
        <v>181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1"/>
    </row>
    <row r="2" ht="33" customHeight="1" spans="1:14">
      <c r="A2" s="29" t="s">
        <v>182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183</v>
      </c>
      <c r="B4" s="31" t="s">
        <v>184</v>
      </c>
      <c r="C4" s="31" t="s">
        <v>185</v>
      </c>
      <c r="D4" s="31" t="s">
        <v>186</v>
      </c>
      <c r="E4" s="8" t="s">
        <v>187</v>
      </c>
      <c r="F4" s="8"/>
      <c r="G4" s="8"/>
      <c r="H4" s="8"/>
      <c r="I4" s="8"/>
      <c r="J4" s="8"/>
      <c r="K4" s="8"/>
      <c r="L4" s="8"/>
      <c r="M4" s="8"/>
      <c r="N4" s="42" t="s">
        <v>188</v>
      </c>
    </row>
    <row r="5" ht="37.5" customHeight="1" spans="1:14">
      <c r="A5" s="9"/>
      <c r="B5" s="31"/>
      <c r="C5" s="31"/>
      <c r="D5" s="31"/>
      <c r="E5" s="10" t="s">
        <v>189</v>
      </c>
      <c r="F5" s="8" t="s">
        <v>41</v>
      </c>
      <c r="G5" s="8"/>
      <c r="H5" s="8"/>
      <c r="I5" s="8"/>
      <c r="J5" s="43"/>
      <c r="K5" s="43"/>
      <c r="L5" s="23" t="s">
        <v>190</v>
      </c>
      <c r="M5" s="23" t="s">
        <v>191</v>
      </c>
      <c r="N5" s="44"/>
    </row>
    <row r="6" ht="78.75" customHeight="1" spans="1:14">
      <c r="A6" s="13"/>
      <c r="B6" s="31"/>
      <c r="C6" s="31"/>
      <c r="D6" s="31"/>
      <c r="E6" s="10"/>
      <c r="F6" s="14" t="s">
        <v>192</v>
      </c>
      <c r="G6" s="10" t="s">
        <v>193</v>
      </c>
      <c r="H6" s="10" t="s">
        <v>194</v>
      </c>
      <c r="I6" s="10" t="s">
        <v>195</v>
      </c>
      <c r="J6" s="10" t="s">
        <v>196</v>
      </c>
      <c r="K6" s="24" t="s">
        <v>197</v>
      </c>
      <c r="L6" s="25"/>
      <c r="M6" s="25"/>
      <c r="N6" s="45"/>
    </row>
    <row r="7" ht="24" customHeight="1" spans="1:14">
      <c r="A7" s="32" t="s">
        <v>198</v>
      </c>
      <c r="B7" s="33"/>
      <c r="C7" s="33" t="s">
        <v>199</v>
      </c>
      <c r="D7" s="33">
        <v>1</v>
      </c>
      <c r="E7" s="34">
        <v>1.3</v>
      </c>
      <c r="F7" s="34">
        <v>1.3</v>
      </c>
      <c r="G7" s="33"/>
      <c r="H7" s="33"/>
      <c r="I7" s="33"/>
      <c r="J7" s="34">
        <v>1.3</v>
      </c>
      <c r="K7" s="33"/>
      <c r="L7" s="33"/>
      <c r="M7" s="33"/>
      <c r="N7" s="33"/>
    </row>
    <row r="8" ht="24" customHeight="1" spans="1:14">
      <c r="A8" s="35" t="s">
        <v>200</v>
      </c>
      <c r="B8" s="36"/>
      <c r="C8" s="33" t="s">
        <v>199</v>
      </c>
      <c r="D8" s="33">
        <v>1</v>
      </c>
      <c r="E8" s="34">
        <v>3.3</v>
      </c>
      <c r="F8" s="34">
        <v>3.3</v>
      </c>
      <c r="G8" s="37"/>
      <c r="H8" s="37"/>
      <c r="I8" s="37"/>
      <c r="J8" s="34">
        <v>3.3</v>
      </c>
      <c r="K8" s="37"/>
      <c r="L8" s="37"/>
      <c r="M8" s="37"/>
      <c r="N8" s="39"/>
    </row>
    <row r="9" ht="24" customHeight="1" spans="1:14">
      <c r="A9" s="38"/>
      <c r="B9" s="36"/>
      <c r="C9" s="39"/>
      <c r="D9" s="33"/>
      <c r="E9" s="34"/>
      <c r="F9" s="34"/>
      <c r="G9" s="37"/>
      <c r="H9" s="37"/>
      <c r="I9" s="37"/>
      <c r="J9" s="34"/>
      <c r="K9" s="37"/>
      <c r="L9" s="37"/>
      <c r="M9" s="37"/>
      <c r="N9" s="39"/>
    </row>
    <row r="10" ht="24" customHeight="1" spans="1:14">
      <c r="A10" s="38"/>
      <c r="B10" s="36"/>
      <c r="C10" s="39"/>
      <c r="D10" s="33"/>
      <c r="E10" s="34"/>
      <c r="F10" s="34"/>
      <c r="G10" s="37"/>
      <c r="H10" s="37"/>
      <c r="I10" s="37"/>
      <c r="J10" s="34"/>
      <c r="K10" s="37"/>
      <c r="L10" s="37"/>
      <c r="M10" s="37"/>
      <c r="N10" s="39"/>
    </row>
    <row r="11" ht="24" customHeight="1" spans="1:14">
      <c r="A11" s="38"/>
      <c r="B11" s="36"/>
      <c r="C11" s="39"/>
      <c r="D11" s="33"/>
      <c r="E11" s="34"/>
      <c r="F11" s="34"/>
      <c r="G11" s="37"/>
      <c r="H11" s="37"/>
      <c r="I11" s="37"/>
      <c r="J11" s="34"/>
      <c r="K11" s="37"/>
      <c r="L11" s="37"/>
      <c r="M11" s="37"/>
      <c r="N11" s="39"/>
    </row>
    <row r="12" ht="24" customHeight="1" spans="1:14">
      <c r="A12" s="38"/>
      <c r="B12" s="36"/>
      <c r="C12" s="39"/>
      <c r="D12" s="33"/>
      <c r="E12" s="34"/>
      <c r="F12" s="34"/>
      <c r="G12" s="37"/>
      <c r="H12" s="37"/>
      <c r="I12" s="37"/>
      <c r="J12" s="34"/>
      <c r="K12" s="37"/>
      <c r="L12" s="37"/>
      <c r="M12" s="37"/>
      <c r="N12" s="39"/>
    </row>
    <row r="13" ht="24" customHeight="1" spans="1:14">
      <c r="A13" s="38"/>
      <c r="B13" s="36"/>
      <c r="C13" s="39"/>
      <c r="D13" s="33"/>
      <c r="E13" s="34"/>
      <c r="F13" s="34"/>
      <c r="G13" s="37"/>
      <c r="H13" s="37"/>
      <c r="I13" s="37"/>
      <c r="J13" s="34"/>
      <c r="K13" s="37"/>
      <c r="L13" s="37"/>
      <c r="M13" s="37"/>
      <c r="N13" s="39"/>
    </row>
    <row r="14" ht="24" customHeight="1" spans="1:14">
      <c r="A14" s="38"/>
      <c r="B14" s="36"/>
      <c r="C14" s="39"/>
      <c r="D14" s="39"/>
      <c r="E14" s="34"/>
      <c r="F14" s="34"/>
      <c r="G14" s="37"/>
      <c r="H14" s="37"/>
      <c r="I14" s="37"/>
      <c r="J14" s="34"/>
      <c r="K14" s="37"/>
      <c r="L14" s="37"/>
      <c r="M14" s="37"/>
      <c r="N14" s="39"/>
    </row>
    <row r="15" ht="24" customHeight="1" spans="1:14">
      <c r="A15" s="38"/>
      <c r="B15" s="36"/>
      <c r="C15" s="39"/>
      <c r="D15" s="39"/>
      <c r="E15" s="34"/>
      <c r="F15" s="34"/>
      <c r="G15" s="37"/>
      <c r="H15" s="37"/>
      <c r="I15" s="37"/>
      <c r="J15" s="34"/>
      <c r="K15" s="37"/>
      <c r="L15" s="37"/>
      <c r="M15" s="37"/>
      <c r="N15" s="39"/>
    </row>
    <row r="16" ht="24" customHeight="1" spans="1:14">
      <c r="A16" s="17" t="s">
        <v>77</v>
      </c>
      <c r="B16" s="40"/>
      <c r="C16" s="40"/>
      <c r="D16" s="18"/>
      <c r="E16" s="34">
        <v>4.6</v>
      </c>
      <c r="F16" s="34">
        <v>4.6</v>
      </c>
      <c r="G16" s="37"/>
      <c r="H16" s="37"/>
      <c r="I16" s="37"/>
      <c r="J16" s="34">
        <v>4.6</v>
      </c>
      <c r="K16" s="37"/>
      <c r="L16" s="37"/>
      <c r="M16" s="37"/>
      <c r="N16" s="39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203</v>
      </c>
      <c r="B4" s="7" t="s">
        <v>204</v>
      </c>
      <c r="C4" s="8" t="s">
        <v>187</v>
      </c>
      <c r="D4" s="8"/>
      <c r="E4" s="8"/>
      <c r="F4" s="8"/>
      <c r="G4" s="8"/>
      <c r="H4" s="8"/>
      <c r="I4" s="8"/>
      <c r="J4" s="8"/>
      <c r="K4" s="8"/>
      <c r="L4" s="7" t="s">
        <v>99</v>
      </c>
    </row>
    <row r="5" ht="25.5" customHeight="1" spans="1:12">
      <c r="A5" s="9"/>
      <c r="B5" s="9"/>
      <c r="C5" s="10" t="s">
        <v>189</v>
      </c>
      <c r="D5" s="11" t="s">
        <v>205</v>
      </c>
      <c r="E5" s="12"/>
      <c r="F5" s="12"/>
      <c r="G5" s="12"/>
      <c r="H5" s="12"/>
      <c r="I5" s="22"/>
      <c r="J5" s="23" t="s">
        <v>190</v>
      </c>
      <c r="K5" s="23" t="s">
        <v>191</v>
      </c>
      <c r="L5" s="9"/>
    </row>
    <row r="6" ht="81" customHeight="1" spans="1:12">
      <c r="A6" s="13"/>
      <c r="B6" s="13"/>
      <c r="C6" s="10"/>
      <c r="D6" s="14" t="s">
        <v>192</v>
      </c>
      <c r="E6" s="10" t="s">
        <v>193</v>
      </c>
      <c r="F6" s="10" t="s">
        <v>194</v>
      </c>
      <c r="G6" s="10" t="s">
        <v>195</v>
      </c>
      <c r="H6" s="10" t="s">
        <v>196</v>
      </c>
      <c r="I6" s="24" t="s">
        <v>206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workbookViewId="0">
      <selection activeCell="A2" sqref="A2:G2"/>
    </sheetView>
  </sheetViews>
  <sheetFormatPr defaultColWidth="6.875" defaultRowHeight="11.25" outlineLevelCol="6"/>
  <cols>
    <col min="1" max="1" width="20.625" style="63" customWidth="1"/>
    <col min="2" max="2" width="29.5" style="63" customWidth="1"/>
    <col min="3" max="5" width="14.625" style="63" customWidth="1"/>
    <col min="6" max="6" width="12" style="63" customWidth="1"/>
    <col min="7" max="7" width="15.625" style="63" customWidth="1"/>
    <col min="8" max="16384" width="6.875" style="63"/>
  </cols>
  <sheetData>
    <row r="1" ht="16.5" customHeight="1" spans="1:7">
      <c r="A1" s="46" t="s">
        <v>38</v>
      </c>
      <c r="B1" s="47"/>
      <c r="C1" s="47"/>
      <c r="D1" s="75"/>
      <c r="E1" s="75"/>
      <c r="F1" s="75"/>
      <c r="G1" s="75"/>
    </row>
    <row r="2" ht="29.25" customHeight="1" spans="1:7">
      <c r="A2" s="64" t="s">
        <v>39</v>
      </c>
      <c r="B2" s="64"/>
      <c r="C2" s="64"/>
      <c r="D2" s="64"/>
      <c r="E2" s="64"/>
      <c r="F2" s="64"/>
      <c r="G2" s="64"/>
    </row>
    <row r="3" ht="26.25" customHeight="1" spans="1:7">
      <c r="A3" s="65"/>
      <c r="B3" s="65"/>
      <c r="C3" s="65"/>
      <c r="D3" s="65"/>
      <c r="E3" s="65"/>
      <c r="F3" s="65"/>
      <c r="G3" s="115" t="s">
        <v>2</v>
      </c>
    </row>
    <row r="4" ht="26.25" customHeight="1" spans="1:7">
      <c r="A4" s="66" t="s">
        <v>40</v>
      </c>
      <c r="B4" s="66"/>
      <c r="C4" s="122" t="s">
        <v>36</v>
      </c>
      <c r="D4" s="123" t="s">
        <v>41</v>
      </c>
      <c r="E4" s="123" t="s">
        <v>42</v>
      </c>
      <c r="F4" s="123" t="s">
        <v>43</v>
      </c>
      <c r="G4" s="122" t="s">
        <v>44</v>
      </c>
    </row>
    <row r="5" s="62" customFormat="1" ht="47.25" customHeight="1" spans="1:7">
      <c r="A5" s="66" t="s">
        <v>45</v>
      </c>
      <c r="B5" s="66" t="s">
        <v>46</v>
      </c>
      <c r="C5" s="124"/>
      <c r="D5" s="123"/>
      <c r="E5" s="123"/>
      <c r="F5" s="123"/>
      <c r="G5" s="124"/>
    </row>
    <row r="6" s="62" customFormat="1" ht="25.5" customHeight="1" spans="1:7">
      <c r="A6" s="119">
        <v>205</v>
      </c>
      <c r="B6" s="103" t="s">
        <v>47</v>
      </c>
      <c r="C6" s="108">
        <v>481.88</v>
      </c>
      <c r="D6" s="108">
        <v>481.88</v>
      </c>
      <c r="E6" s="77"/>
      <c r="F6" s="77"/>
      <c r="G6" s="77"/>
    </row>
    <row r="7" s="62" customFormat="1" ht="25.5" customHeight="1" spans="1:7">
      <c r="A7" s="119" t="s">
        <v>48</v>
      </c>
      <c r="B7" s="103" t="s">
        <v>49</v>
      </c>
      <c r="C7" s="108">
        <v>471.18</v>
      </c>
      <c r="D7" s="108">
        <v>471.18</v>
      </c>
      <c r="E7" s="77"/>
      <c r="F7" s="77"/>
      <c r="G7" s="77"/>
    </row>
    <row r="8" s="62" customFormat="1" ht="25.5" customHeight="1" spans="1:7">
      <c r="A8" s="119" t="s">
        <v>50</v>
      </c>
      <c r="B8" s="103" t="s">
        <v>51</v>
      </c>
      <c r="C8" s="108">
        <v>466.48</v>
      </c>
      <c r="D8" s="108">
        <v>466.48</v>
      </c>
      <c r="E8" s="77"/>
      <c r="F8" s="77"/>
      <c r="G8" s="77"/>
    </row>
    <row r="9" s="62" customFormat="1" ht="25.5" customHeight="1" spans="1:7">
      <c r="A9" s="119" t="s">
        <v>52</v>
      </c>
      <c r="B9" s="103" t="s">
        <v>53</v>
      </c>
      <c r="C9" s="108">
        <v>4.7</v>
      </c>
      <c r="D9" s="108">
        <v>4.7</v>
      </c>
      <c r="E9" s="77"/>
      <c r="F9" s="77"/>
      <c r="G9" s="77"/>
    </row>
    <row r="10" s="62" customFormat="1" ht="25.5" customHeight="1" spans="1:7">
      <c r="A10" s="119" t="s">
        <v>54</v>
      </c>
      <c r="B10" s="103" t="s">
        <v>55</v>
      </c>
      <c r="C10" s="120">
        <v>10.7</v>
      </c>
      <c r="D10" s="120">
        <v>10.7</v>
      </c>
      <c r="E10" s="77"/>
      <c r="F10" s="77"/>
      <c r="G10" s="77"/>
    </row>
    <row r="11" customFormat="1" ht="25.5" customHeight="1" spans="1:7">
      <c r="A11" s="119" t="s">
        <v>56</v>
      </c>
      <c r="B11" s="103" t="s">
        <v>57</v>
      </c>
      <c r="C11" s="120">
        <v>10.7</v>
      </c>
      <c r="D11" s="120">
        <v>10.7</v>
      </c>
      <c r="E11" s="79"/>
      <c r="F11" s="79"/>
      <c r="G11" s="79"/>
    </row>
    <row r="12" customFormat="1" ht="25.5" customHeight="1" spans="1:7">
      <c r="A12" s="119">
        <v>208</v>
      </c>
      <c r="B12" s="103" t="s">
        <v>58</v>
      </c>
      <c r="C12" s="108">
        <v>83.47</v>
      </c>
      <c r="D12" s="108">
        <v>83.47</v>
      </c>
      <c r="E12" s="72"/>
      <c r="F12" s="72"/>
      <c r="G12" s="72"/>
    </row>
    <row r="13" customFormat="1" ht="25.5" customHeight="1" spans="1:7">
      <c r="A13" s="119" t="s">
        <v>59</v>
      </c>
      <c r="B13" s="103" t="s">
        <v>60</v>
      </c>
      <c r="C13" s="108">
        <v>83.47</v>
      </c>
      <c r="D13" s="108">
        <v>83.47</v>
      </c>
      <c r="E13" s="72"/>
      <c r="F13" s="72"/>
      <c r="G13" s="72"/>
    </row>
    <row r="14" customFormat="1" ht="25.5" customHeight="1" spans="1:7">
      <c r="A14" s="119" t="s">
        <v>61</v>
      </c>
      <c r="B14" s="103" t="s">
        <v>62</v>
      </c>
      <c r="C14" s="108">
        <v>1.7</v>
      </c>
      <c r="D14" s="108">
        <v>1.7</v>
      </c>
      <c r="E14" s="72"/>
      <c r="F14" s="72"/>
      <c r="G14" s="72"/>
    </row>
    <row r="15" customFormat="1" ht="25.5" customHeight="1" spans="1:7">
      <c r="A15" s="119" t="s">
        <v>63</v>
      </c>
      <c r="B15" s="103" t="s">
        <v>64</v>
      </c>
      <c r="C15" s="108">
        <v>57.41</v>
      </c>
      <c r="D15" s="108">
        <v>57.41</v>
      </c>
      <c r="E15" s="72"/>
      <c r="F15" s="72"/>
      <c r="G15" s="72"/>
    </row>
    <row r="16" ht="25.5" customHeight="1" spans="1:7">
      <c r="A16" s="119" t="s">
        <v>65</v>
      </c>
      <c r="B16" s="103" t="s">
        <v>66</v>
      </c>
      <c r="C16" s="108">
        <v>24.36</v>
      </c>
      <c r="D16" s="108">
        <v>24.36</v>
      </c>
      <c r="E16" s="72"/>
      <c r="F16" s="72"/>
      <c r="G16" s="72"/>
    </row>
    <row r="17" ht="25.5" customHeight="1" spans="1:7">
      <c r="A17" s="119">
        <v>210</v>
      </c>
      <c r="B17" s="103" t="s">
        <v>67</v>
      </c>
      <c r="C17" s="108">
        <v>23.32</v>
      </c>
      <c r="D17" s="108">
        <v>23.32</v>
      </c>
      <c r="E17" s="72"/>
      <c r="F17" s="72"/>
      <c r="G17" s="72"/>
    </row>
    <row r="18" ht="25.5" customHeight="1" spans="1:7">
      <c r="A18" s="119" t="s">
        <v>68</v>
      </c>
      <c r="B18" s="103" t="s">
        <v>69</v>
      </c>
      <c r="C18" s="108">
        <v>23.32</v>
      </c>
      <c r="D18" s="108">
        <v>23.32</v>
      </c>
      <c r="E18" s="72"/>
      <c r="F18" s="72"/>
      <c r="G18" s="72"/>
    </row>
    <row r="19" ht="25.5" customHeight="1" spans="1:7">
      <c r="A19" s="119" t="s">
        <v>70</v>
      </c>
      <c r="B19" s="103" t="s">
        <v>71</v>
      </c>
      <c r="C19" s="108">
        <v>23.32</v>
      </c>
      <c r="D19" s="108">
        <v>23.32</v>
      </c>
      <c r="E19" s="72"/>
      <c r="F19" s="72"/>
      <c r="G19" s="72"/>
    </row>
    <row r="20" ht="25.5" customHeight="1" spans="1:7">
      <c r="A20" s="119">
        <v>221</v>
      </c>
      <c r="B20" s="103" t="s">
        <v>72</v>
      </c>
      <c r="C20" s="108">
        <v>43.06</v>
      </c>
      <c r="D20" s="108">
        <v>43.06</v>
      </c>
      <c r="E20" s="72"/>
      <c r="F20" s="72"/>
      <c r="G20" s="72"/>
    </row>
    <row r="21" ht="25.5" customHeight="1" spans="1:7">
      <c r="A21" s="119" t="s">
        <v>73</v>
      </c>
      <c r="B21" s="103" t="s">
        <v>74</v>
      </c>
      <c r="C21" s="108">
        <v>43.06</v>
      </c>
      <c r="D21" s="108">
        <v>43.06</v>
      </c>
      <c r="E21" s="72"/>
      <c r="F21" s="72"/>
      <c r="G21" s="72"/>
    </row>
    <row r="22" ht="25.5" customHeight="1" spans="1:7">
      <c r="A22" s="119" t="s">
        <v>75</v>
      </c>
      <c r="B22" s="103" t="s">
        <v>76</v>
      </c>
      <c r="C22" s="108">
        <v>43.06</v>
      </c>
      <c r="D22" s="108">
        <v>43.06</v>
      </c>
      <c r="E22" s="72"/>
      <c r="F22" s="72"/>
      <c r="G22" s="72"/>
    </row>
    <row r="23" ht="25.5" customHeight="1" spans="1:7">
      <c r="A23" s="73" t="s">
        <v>77</v>
      </c>
      <c r="B23" s="74"/>
      <c r="C23" s="108">
        <v>631.73</v>
      </c>
      <c r="D23" s="108">
        <v>631.73</v>
      </c>
      <c r="E23" s="72"/>
      <c r="F23" s="72"/>
      <c r="G23" s="72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workbookViewId="0">
      <selection activeCell="A3" sqref="A3:E3"/>
    </sheetView>
  </sheetViews>
  <sheetFormatPr defaultColWidth="6.875" defaultRowHeight="11.25" outlineLevelCol="4"/>
  <cols>
    <col min="1" max="1" width="19.375" style="63" customWidth="1"/>
    <col min="2" max="2" width="31.625" style="63" customWidth="1"/>
    <col min="3" max="5" width="24.125" style="63" customWidth="1"/>
    <col min="6" max="16384" width="6.875" style="63"/>
  </cols>
  <sheetData>
    <row r="1" ht="16.5" customHeight="1" spans="1:5">
      <c r="A1" s="46" t="s">
        <v>78</v>
      </c>
      <c r="B1" s="47"/>
      <c r="C1" s="47"/>
      <c r="D1" s="75"/>
      <c r="E1" s="75"/>
    </row>
    <row r="2" ht="16.5" customHeight="1" spans="1:5">
      <c r="A2" s="47"/>
      <c r="B2" s="47"/>
      <c r="C2" s="47"/>
      <c r="D2" s="75"/>
      <c r="E2" s="75"/>
    </row>
    <row r="3" ht="29.25" customHeight="1" spans="1:5">
      <c r="A3" s="64" t="s">
        <v>79</v>
      </c>
      <c r="B3" s="64"/>
      <c r="C3" s="64"/>
      <c r="D3" s="64"/>
      <c r="E3" s="64"/>
    </row>
    <row r="4" ht="26.25" customHeight="1" spans="1:5">
      <c r="A4" s="65"/>
      <c r="B4" s="65"/>
      <c r="C4" s="65"/>
      <c r="D4" s="65"/>
      <c r="E4" s="115" t="s">
        <v>2</v>
      </c>
    </row>
    <row r="5" ht="26.25" customHeight="1" spans="1:5">
      <c r="A5" s="114" t="s">
        <v>40</v>
      </c>
      <c r="B5" s="116"/>
      <c r="C5" s="117" t="s">
        <v>37</v>
      </c>
      <c r="D5" s="117" t="s">
        <v>80</v>
      </c>
      <c r="E5" s="117" t="s">
        <v>81</v>
      </c>
    </row>
    <row r="6" s="62" customFormat="1" ht="27.75" customHeight="1" spans="1:5">
      <c r="A6" s="66" t="s">
        <v>45</v>
      </c>
      <c r="B6" s="66" t="s">
        <v>46</v>
      </c>
      <c r="C6" s="118"/>
      <c r="D6" s="118"/>
      <c r="E6" s="118"/>
    </row>
    <row r="7" s="62" customFormat="1" ht="30" customHeight="1" spans="1:5">
      <c r="A7" s="119">
        <v>205</v>
      </c>
      <c r="B7" s="103" t="s">
        <v>47</v>
      </c>
      <c r="C7" s="108">
        <v>481.88</v>
      </c>
      <c r="D7" s="108">
        <v>481.88</v>
      </c>
      <c r="E7" s="120"/>
    </row>
    <row r="8" s="62" customFormat="1" ht="30" customHeight="1" spans="1:5">
      <c r="A8" s="119" t="s">
        <v>48</v>
      </c>
      <c r="B8" s="103" t="s">
        <v>49</v>
      </c>
      <c r="C8" s="108">
        <v>471.18</v>
      </c>
      <c r="D8" s="108">
        <v>471.18</v>
      </c>
      <c r="E8" s="78"/>
    </row>
    <row r="9" s="62" customFormat="1" ht="30" customHeight="1" spans="1:5">
      <c r="A9" s="119" t="s">
        <v>50</v>
      </c>
      <c r="B9" s="103" t="s">
        <v>51</v>
      </c>
      <c r="C9" s="108">
        <v>466.48</v>
      </c>
      <c r="D9" s="108">
        <v>466.48</v>
      </c>
      <c r="E9" s="78"/>
    </row>
    <row r="10" s="62" customFormat="1" ht="30" customHeight="1" spans="1:5">
      <c r="A10" s="119" t="s">
        <v>52</v>
      </c>
      <c r="B10" s="103" t="s">
        <v>53</v>
      </c>
      <c r="C10" s="108">
        <v>4.7</v>
      </c>
      <c r="D10" s="108">
        <v>4.7</v>
      </c>
      <c r="E10" s="78"/>
    </row>
    <row r="11" customFormat="1" ht="30" customHeight="1" spans="1:5">
      <c r="A11" s="119" t="s">
        <v>54</v>
      </c>
      <c r="B11" s="103" t="s">
        <v>55</v>
      </c>
      <c r="C11" s="120">
        <v>10.7</v>
      </c>
      <c r="D11" s="120">
        <v>10.7</v>
      </c>
      <c r="E11" s="120"/>
    </row>
    <row r="12" customFormat="1" ht="30" customHeight="1" spans="1:5">
      <c r="A12" s="119" t="s">
        <v>56</v>
      </c>
      <c r="B12" s="103" t="s">
        <v>57</v>
      </c>
      <c r="C12" s="120">
        <v>10.7</v>
      </c>
      <c r="D12" s="120">
        <v>10.7</v>
      </c>
      <c r="E12" s="120"/>
    </row>
    <row r="13" customFormat="1" ht="30" customHeight="1" spans="1:5">
      <c r="A13" s="119">
        <v>208</v>
      </c>
      <c r="B13" s="103" t="s">
        <v>58</v>
      </c>
      <c r="C13" s="108">
        <v>83.47</v>
      </c>
      <c r="D13" s="108">
        <v>83.47</v>
      </c>
      <c r="E13" s="121"/>
    </row>
    <row r="14" ht="30" customHeight="1" spans="1:5">
      <c r="A14" s="119" t="s">
        <v>59</v>
      </c>
      <c r="B14" s="103" t="s">
        <v>60</v>
      </c>
      <c r="C14" s="108">
        <v>83.47</v>
      </c>
      <c r="D14" s="108">
        <v>83.47</v>
      </c>
      <c r="E14" s="121"/>
    </row>
    <row r="15" ht="30" customHeight="1" spans="1:5">
      <c r="A15" s="119" t="s">
        <v>61</v>
      </c>
      <c r="B15" s="103" t="s">
        <v>62</v>
      </c>
      <c r="C15" s="108">
        <v>1.7</v>
      </c>
      <c r="D15" s="108">
        <v>1.7</v>
      </c>
      <c r="E15" s="121"/>
    </row>
    <row r="16" ht="30" customHeight="1" spans="1:5">
      <c r="A16" s="119" t="s">
        <v>63</v>
      </c>
      <c r="B16" s="68" t="s">
        <v>64</v>
      </c>
      <c r="C16" s="108">
        <v>57.41</v>
      </c>
      <c r="D16" s="108">
        <v>57.41</v>
      </c>
      <c r="E16" s="121"/>
    </row>
    <row r="17" ht="30" customHeight="1" spans="1:5">
      <c r="A17" s="119" t="s">
        <v>65</v>
      </c>
      <c r="B17" s="103" t="s">
        <v>66</v>
      </c>
      <c r="C17" s="108">
        <v>24.36</v>
      </c>
      <c r="D17" s="108">
        <v>24.36</v>
      </c>
      <c r="E17" s="121"/>
    </row>
    <row r="18" ht="30" customHeight="1" spans="1:5">
      <c r="A18" s="119">
        <v>210</v>
      </c>
      <c r="B18" s="103" t="s">
        <v>67</v>
      </c>
      <c r="C18" s="108">
        <v>23.32</v>
      </c>
      <c r="D18" s="108">
        <v>23.32</v>
      </c>
      <c r="E18" s="121"/>
    </row>
    <row r="19" ht="30" customHeight="1" spans="1:5">
      <c r="A19" s="119" t="s">
        <v>68</v>
      </c>
      <c r="B19" s="103" t="s">
        <v>69</v>
      </c>
      <c r="C19" s="108">
        <v>23.32</v>
      </c>
      <c r="D19" s="108">
        <v>23.32</v>
      </c>
      <c r="E19" s="121"/>
    </row>
    <row r="20" ht="30" customHeight="1" spans="1:5">
      <c r="A20" s="119" t="s">
        <v>70</v>
      </c>
      <c r="B20" s="103" t="s">
        <v>71</v>
      </c>
      <c r="C20" s="108">
        <v>23.32</v>
      </c>
      <c r="D20" s="108">
        <v>23.32</v>
      </c>
      <c r="E20" s="121"/>
    </row>
    <row r="21" ht="30" customHeight="1" spans="1:5">
      <c r="A21" s="119">
        <v>221</v>
      </c>
      <c r="B21" s="103" t="s">
        <v>72</v>
      </c>
      <c r="C21" s="108">
        <v>43.06</v>
      </c>
      <c r="D21" s="108">
        <v>43.06</v>
      </c>
      <c r="E21" s="121"/>
    </row>
    <row r="22" ht="30" customHeight="1" spans="1:5">
      <c r="A22" s="119" t="s">
        <v>73</v>
      </c>
      <c r="B22" s="103" t="s">
        <v>74</v>
      </c>
      <c r="C22" s="108">
        <v>43.06</v>
      </c>
      <c r="D22" s="108">
        <v>43.06</v>
      </c>
      <c r="E22" s="121"/>
    </row>
    <row r="23" ht="30" customHeight="1" spans="1:5">
      <c r="A23" s="119" t="s">
        <v>75</v>
      </c>
      <c r="B23" s="103" t="s">
        <v>76</v>
      </c>
      <c r="C23" s="108">
        <v>43.06</v>
      </c>
      <c r="D23" s="108">
        <v>43.06</v>
      </c>
      <c r="E23" s="121"/>
    </row>
    <row r="24" ht="30" customHeight="1" spans="1:5">
      <c r="A24" s="73" t="s">
        <v>77</v>
      </c>
      <c r="B24" s="74"/>
      <c r="C24" s="108">
        <v>631.73</v>
      </c>
      <c r="D24" s="108">
        <v>631.73</v>
      </c>
      <c r="E24" s="108"/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A3" sqref="A3:F3"/>
    </sheetView>
  </sheetViews>
  <sheetFormatPr defaultColWidth="6.875" defaultRowHeight="11.25" outlineLevelCol="5"/>
  <cols>
    <col min="1" max="1" width="28.125" style="63" customWidth="1"/>
    <col min="2" max="2" width="14.875" style="63" customWidth="1"/>
    <col min="3" max="3" width="30.375" style="63" customWidth="1"/>
    <col min="4" max="4" width="15.375" style="63" customWidth="1"/>
    <col min="5" max="6" width="17.125" style="63" customWidth="1"/>
    <col min="7" max="16384" width="6.875" style="63"/>
  </cols>
  <sheetData>
    <row r="1" ht="16.5" customHeight="1" spans="1:6">
      <c r="A1" s="65" t="s">
        <v>82</v>
      </c>
      <c r="B1" s="109"/>
      <c r="C1" s="109"/>
      <c r="D1" s="109"/>
      <c r="E1" s="109"/>
      <c r="F1" s="110"/>
    </row>
    <row r="2" ht="18.75" customHeight="1" spans="1:6">
      <c r="A2" s="111"/>
      <c r="B2" s="109"/>
      <c r="C2" s="109"/>
      <c r="D2" s="109"/>
      <c r="E2" s="109"/>
      <c r="F2" s="110"/>
    </row>
    <row r="3" ht="21" customHeight="1" spans="1:6">
      <c r="A3" s="82" t="s">
        <v>83</v>
      </c>
      <c r="B3" s="82"/>
      <c r="C3" s="82"/>
      <c r="D3" s="82"/>
      <c r="E3" s="82"/>
      <c r="F3" s="82"/>
    </row>
    <row r="4" ht="14.25" customHeight="1" spans="1:6">
      <c r="A4" s="112"/>
      <c r="B4" s="112"/>
      <c r="C4" s="112"/>
      <c r="D4" s="112"/>
      <c r="E4" s="112"/>
      <c r="F4" s="84" t="s">
        <v>2</v>
      </c>
    </row>
    <row r="5" ht="24" customHeight="1" spans="1:6">
      <c r="A5" s="127" t="s">
        <v>3</v>
      </c>
      <c r="B5" s="66"/>
      <c r="C5" s="127" t="s">
        <v>4</v>
      </c>
      <c r="D5" s="66"/>
      <c r="E5" s="66"/>
      <c r="F5" s="66"/>
    </row>
    <row r="6" ht="24" customHeight="1" spans="1:6">
      <c r="A6" s="127" t="s">
        <v>5</v>
      </c>
      <c r="B6" s="127" t="s">
        <v>6</v>
      </c>
      <c r="C6" s="66" t="s">
        <v>40</v>
      </c>
      <c r="D6" s="66" t="s">
        <v>6</v>
      </c>
      <c r="E6" s="66"/>
      <c r="F6" s="66"/>
    </row>
    <row r="7" ht="24" customHeight="1" spans="1:6">
      <c r="A7" s="66"/>
      <c r="B7" s="66"/>
      <c r="C7" s="66"/>
      <c r="D7" s="66" t="s">
        <v>84</v>
      </c>
      <c r="E7" s="66" t="s">
        <v>41</v>
      </c>
      <c r="F7" s="66" t="s">
        <v>85</v>
      </c>
    </row>
    <row r="8" ht="28.5" customHeight="1" spans="1:6">
      <c r="A8" s="72" t="s">
        <v>11</v>
      </c>
      <c r="B8" s="104">
        <v>631.73</v>
      </c>
      <c r="C8" s="70" t="s">
        <v>12</v>
      </c>
      <c r="D8" s="70"/>
      <c r="E8" s="70"/>
      <c r="F8" s="77"/>
    </row>
    <row r="9" ht="28.5" customHeight="1" spans="1:6">
      <c r="A9" s="72" t="s">
        <v>13</v>
      </c>
      <c r="B9" s="77"/>
      <c r="C9" s="70" t="s">
        <v>14</v>
      </c>
      <c r="D9" s="70"/>
      <c r="E9" s="70"/>
      <c r="F9" s="77"/>
    </row>
    <row r="10" ht="28.5" customHeight="1" spans="1:6">
      <c r="A10" s="72"/>
      <c r="B10" s="72"/>
      <c r="C10" s="70" t="s">
        <v>16</v>
      </c>
      <c r="D10" s="70"/>
      <c r="E10" s="70"/>
      <c r="F10" s="77"/>
    </row>
    <row r="11" ht="28.5" customHeight="1" spans="1:6">
      <c r="A11" s="72"/>
      <c r="B11" s="72"/>
      <c r="C11" s="72" t="s">
        <v>18</v>
      </c>
      <c r="D11" s="72"/>
      <c r="E11" s="72"/>
      <c r="F11" s="77"/>
    </row>
    <row r="12" ht="28.5" customHeight="1" spans="1:6">
      <c r="A12" s="72"/>
      <c r="B12" s="72"/>
      <c r="C12" s="70" t="s">
        <v>19</v>
      </c>
      <c r="D12" s="104">
        <v>481.88</v>
      </c>
      <c r="E12" s="104">
        <v>481.88</v>
      </c>
      <c r="F12" s="77"/>
    </row>
    <row r="13" ht="28.5" customHeight="1" spans="1:6">
      <c r="A13" s="72"/>
      <c r="B13" s="72"/>
      <c r="C13" s="70" t="s">
        <v>20</v>
      </c>
      <c r="D13" s="113"/>
      <c r="E13" s="113"/>
      <c r="F13" s="77"/>
    </row>
    <row r="14" ht="28.5" customHeight="1" spans="1:6">
      <c r="A14" s="72"/>
      <c r="B14" s="72"/>
      <c r="C14" s="72" t="s">
        <v>21</v>
      </c>
      <c r="D14" s="66"/>
      <c r="E14" s="66"/>
      <c r="F14" s="72"/>
    </row>
    <row r="15" ht="28.5" customHeight="1" spans="1:6">
      <c r="A15" s="72"/>
      <c r="B15" s="72"/>
      <c r="C15" s="72" t="s">
        <v>22</v>
      </c>
      <c r="D15" s="104">
        <v>83.47</v>
      </c>
      <c r="E15" s="104">
        <v>83.47</v>
      </c>
      <c r="F15" s="72"/>
    </row>
    <row r="16" ht="28.5" customHeight="1" spans="1:6">
      <c r="A16" s="72"/>
      <c r="B16" s="72"/>
      <c r="C16" s="70" t="s">
        <v>23</v>
      </c>
      <c r="D16" s="104">
        <v>23.32</v>
      </c>
      <c r="E16" s="104">
        <v>23.32</v>
      </c>
      <c r="F16" s="72"/>
    </row>
    <row r="17" ht="28.5" customHeight="1" spans="1:6">
      <c r="A17" s="72"/>
      <c r="B17" s="72"/>
      <c r="C17" s="70" t="s">
        <v>24</v>
      </c>
      <c r="D17" s="106"/>
      <c r="E17" s="106"/>
      <c r="F17" s="72"/>
    </row>
    <row r="18" ht="28.5" customHeight="1" spans="1:6">
      <c r="A18" s="72"/>
      <c r="B18" s="72"/>
      <c r="C18" s="72" t="s">
        <v>25</v>
      </c>
      <c r="D18" s="114"/>
      <c r="E18" s="114"/>
      <c r="F18" s="72"/>
    </row>
    <row r="19" ht="28.5" customHeight="1" spans="1:6">
      <c r="A19" s="72"/>
      <c r="B19" s="72"/>
      <c r="C19" s="72" t="s">
        <v>26</v>
      </c>
      <c r="D19" s="66"/>
      <c r="E19" s="66"/>
      <c r="F19" s="72"/>
    </row>
    <row r="20" ht="28.5" customHeight="1" spans="1:6">
      <c r="A20" s="72"/>
      <c r="B20" s="72"/>
      <c r="C20" s="72" t="s">
        <v>27</v>
      </c>
      <c r="D20" s="66"/>
      <c r="E20" s="66"/>
      <c r="F20" s="72"/>
    </row>
    <row r="21" ht="28.5" customHeight="1" spans="1:6">
      <c r="A21" s="72"/>
      <c r="B21" s="72"/>
      <c r="C21" s="72" t="s">
        <v>86</v>
      </c>
      <c r="D21" s="66"/>
      <c r="E21" s="66"/>
      <c r="F21" s="72"/>
    </row>
    <row r="22" ht="28.5" customHeight="1" spans="1:6">
      <c r="A22" s="72"/>
      <c r="B22" s="72"/>
      <c r="C22" s="72" t="s">
        <v>29</v>
      </c>
      <c r="D22" s="66"/>
      <c r="E22" s="66"/>
      <c r="F22" s="72"/>
    </row>
    <row r="23" ht="28.5" customHeight="1" spans="1:6">
      <c r="A23" s="72"/>
      <c r="B23" s="72"/>
      <c r="C23" s="72" t="s">
        <v>30</v>
      </c>
      <c r="D23" s="66"/>
      <c r="E23" s="66"/>
      <c r="F23" s="72"/>
    </row>
    <row r="24" ht="28.5" customHeight="1" spans="1:6">
      <c r="A24" s="72"/>
      <c r="B24" s="72"/>
      <c r="C24" s="72" t="s">
        <v>31</v>
      </c>
      <c r="D24" s="66"/>
      <c r="E24" s="66"/>
      <c r="F24" s="72"/>
    </row>
    <row r="25" ht="28.5" customHeight="1" spans="1:6">
      <c r="A25" s="72"/>
      <c r="B25" s="72"/>
      <c r="C25" s="72" t="s">
        <v>32</v>
      </c>
      <c r="D25" s="104">
        <v>43.06</v>
      </c>
      <c r="E25" s="104">
        <v>43.06</v>
      </c>
      <c r="F25" s="72"/>
    </row>
    <row r="26" ht="28.5" customHeight="1" spans="1:6">
      <c r="A26" s="72"/>
      <c r="B26" s="72"/>
      <c r="C26" s="72" t="s">
        <v>33</v>
      </c>
      <c r="D26" s="66"/>
      <c r="E26" s="66"/>
      <c r="F26" s="72"/>
    </row>
    <row r="27" ht="28.5" customHeight="1" spans="1:6">
      <c r="A27" s="72"/>
      <c r="B27" s="72"/>
      <c r="C27" s="72" t="s">
        <v>34</v>
      </c>
      <c r="D27" s="66"/>
      <c r="E27" s="66"/>
      <c r="F27" s="72"/>
    </row>
    <row r="28" ht="28.5" customHeight="1" spans="1:6">
      <c r="A28" s="72"/>
      <c r="B28" s="72"/>
      <c r="C28" s="72" t="s">
        <v>35</v>
      </c>
      <c r="D28" s="97"/>
      <c r="E28" s="97"/>
      <c r="F28" s="72"/>
    </row>
    <row r="29" ht="28.5" customHeight="1" spans="1:6">
      <c r="A29" s="66" t="s">
        <v>36</v>
      </c>
      <c r="B29" s="104">
        <v>631.73</v>
      </c>
      <c r="C29" s="66" t="s">
        <v>37</v>
      </c>
      <c r="D29" s="66">
        <f>SUM(D12:D28)</f>
        <v>631.73</v>
      </c>
      <c r="E29" s="66">
        <f>SUM(E12:E28)</f>
        <v>631.73</v>
      </c>
      <c r="F29" s="72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63" customWidth="1"/>
    <col min="2" max="2" width="13.25" style="63" customWidth="1"/>
    <col min="3" max="8" width="10" style="63" customWidth="1"/>
    <col min="9" max="11" width="10.875" style="63" customWidth="1"/>
    <col min="12" max="16384" width="6.875" style="63"/>
  </cols>
  <sheetData>
    <row r="1" ht="16.5" customHeight="1" spans="1:11">
      <c r="A1" s="46" t="s">
        <v>87</v>
      </c>
      <c r="B1" s="47"/>
      <c r="C1" s="47"/>
      <c r="D1" s="47"/>
      <c r="E1" s="47"/>
      <c r="F1" s="47"/>
      <c r="G1" s="47"/>
      <c r="H1" s="47"/>
      <c r="I1" s="75"/>
      <c r="J1" s="75"/>
      <c r="K1" s="75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75"/>
      <c r="J2" s="75"/>
      <c r="K2" s="75"/>
    </row>
    <row r="3" ht="29.25" customHeight="1" spans="1:11">
      <c r="A3" s="64" t="s">
        <v>88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101"/>
      <c r="B4" s="101"/>
      <c r="C4" s="101"/>
      <c r="D4" s="101"/>
      <c r="E4" s="101"/>
      <c r="F4" s="101"/>
      <c r="G4" s="101"/>
      <c r="H4" s="101"/>
      <c r="I4" s="101"/>
      <c r="J4" s="76" t="s">
        <v>2</v>
      </c>
      <c r="K4" s="76"/>
    </row>
    <row r="5" ht="26.25" customHeight="1" spans="1:11">
      <c r="A5" s="66" t="s">
        <v>40</v>
      </c>
      <c r="B5" s="66"/>
      <c r="C5" s="66" t="s">
        <v>89</v>
      </c>
      <c r="D5" s="66"/>
      <c r="E5" s="66"/>
      <c r="F5" s="66" t="s">
        <v>90</v>
      </c>
      <c r="G5" s="66"/>
      <c r="H5" s="66"/>
      <c r="I5" s="66" t="s">
        <v>91</v>
      </c>
      <c r="J5" s="66"/>
      <c r="K5" s="66"/>
    </row>
    <row r="6" s="62" customFormat="1" ht="30.75" customHeight="1" spans="1:11">
      <c r="A6" s="66" t="s">
        <v>45</v>
      </c>
      <c r="B6" s="66" t="s">
        <v>46</v>
      </c>
      <c r="C6" s="66" t="s">
        <v>92</v>
      </c>
      <c r="D6" s="66" t="s">
        <v>80</v>
      </c>
      <c r="E6" s="66" t="s">
        <v>81</v>
      </c>
      <c r="F6" s="66" t="s">
        <v>92</v>
      </c>
      <c r="G6" s="66" t="s">
        <v>80</v>
      </c>
      <c r="H6" s="66" t="s">
        <v>81</v>
      </c>
      <c r="I6" s="66" t="s">
        <v>92</v>
      </c>
      <c r="J6" s="66" t="s">
        <v>80</v>
      </c>
      <c r="K6" s="66" t="s">
        <v>81</v>
      </c>
    </row>
    <row r="7" s="62" customFormat="1" ht="30.75" customHeight="1" spans="1:11">
      <c r="A7" s="102">
        <v>205</v>
      </c>
      <c r="B7" s="103" t="s">
        <v>47</v>
      </c>
      <c r="C7" s="104">
        <v>517.1975</v>
      </c>
      <c r="D7" s="104">
        <v>510.2475</v>
      </c>
      <c r="E7" s="104">
        <v>6.95</v>
      </c>
      <c r="F7" s="104">
        <v>481.88</v>
      </c>
      <c r="G7" s="104">
        <v>475.78</v>
      </c>
      <c r="H7" s="104">
        <v>6.1</v>
      </c>
      <c r="I7" s="104">
        <f t="shared" ref="I7:I16" si="0">(F7-C7)/C7*100</f>
        <v>-6.82862929538523</v>
      </c>
      <c r="J7" s="104">
        <f t="shared" ref="J7:J10" si="1">(G7-D7)/D7*100</f>
        <v>-6.75505514480718</v>
      </c>
      <c r="K7" s="104">
        <f t="shared" ref="K7:K9" si="2">(H7-E7)/E7*100</f>
        <v>-12.2302158273381</v>
      </c>
    </row>
    <row r="8" s="62" customFormat="1" ht="30.75" customHeight="1" spans="1:11">
      <c r="A8" s="102" t="s">
        <v>48</v>
      </c>
      <c r="B8" s="103" t="s">
        <v>49</v>
      </c>
      <c r="C8" s="104">
        <v>511.8475</v>
      </c>
      <c r="D8" s="104">
        <v>510.0975</v>
      </c>
      <c r="E8" s="104">
        <v>1.75</v>
      </c>
      <c r="F8" s="104">
        <v>471.18</v>
      </c>
      <c r="G8" s="104">
        <v>471.18</v>
      </c>
      <c r="H8" s="104"/>
      <c r="I8" s="104">
        <f t="shared" si="0"/>
        <v>-7.94523759518216</v>
      </c>
      <c r="J8" s="104">
        <f t="shared" si="1"/>
        <v>-7.62942378662903</v>
      </c>
      <c r="K8" s="104">
        <f t="shared" si="2"/>
        <v>-100</v>
      </c>
    </row>
    <row r="9" s="62" customFormat="1" ht="30.75" customHeight="1" spans="1:11">
      <c r="A9" s="102" t="s">
        <v>50</v>
      </c>
      <c r="B9" s="103" t="s">
        <v>51</v>
      </c>
      <c r="C9" s="104">
        <v>503.2875</v>
      </c>
      <c r="D9" s="104">
        <v>501.5375</v>
      </c>
      <c r="E9" s="104">
        <v>1.75</v>
      </c>
      <c r="F9" s="104">
        <v>466.48</v>
      </c>
      <c r="G9" s="104">
        <v>466.48</v>
      </c>
      <c r="H9" s="104"/>
      <c r="I9" s="104">
        <f t="shared" si="0"/>
        <v>-7.31341430097112</v>
      </c>
      <c r="J9" s="104">
        <f t="shared" si="1"/>
        <v>-6.99000573237295</v>
      </c>
      <c r="K9" s="104">
        <f t="shared" si="2"/>
        <v>-100</v>
      </c>
    </row>
    <row r="10" s="62" customFormat="1" ht="30.75" customHeight="1" spans="1:11">
      <c r="A10" s="102" t="s">
        <v>52</v>
      </c>
      <c r="B10" s="103" t="s">
        <v>53</v>
      </c>
      <c r="C10" s="104">
        <v>8.56</v>
      </c>
      <c r="D10" s="104">
        <v>8.56</v>
      </c>
      <c r="E10" s="104"/>
      <c r="F10" s="104">
        <v>4.7</v>
      </c>
      <c r="G10" s="104">
        <v>4.7</v>
      </c>
      <c r="H10" s="104"/>
      <c r="I10" s="104">
        <f t="shared" si="0"/>
        <v>-45.0934579439252</v>
      </c>
      <c r="J10" s="104">
        <f t="shared" si="1"/>
        <v>-45.0934579439252</v>
      </c>
      <c r="K10" s="104"/>
    </row>
    <row r="11" customFormat="1" ht="30.75" customHeight="1" spans="1:11">
      <c r="A11" s="102" t="s">
        <v>54</v>
      </c>
      <c r="B11" s="103" t="s">
        <v>55</v>
      </c>
      <c r="C11" s="104">
        <v>5.2</v>
      </c>
      <c r="D11" s="104"/>
      <c r="E11" s="104">
        <v>5.2</v>
      </c>
      <c r="F11" s="104">
        <v>10.7</v>
      </c>
      <c r="G11" s="104">
        <v>4.6</v>
      </c>
      <c r="H11" s="104">
        <v>6.1</v>
      </c>
      <c r="I11" s="104">
        <f t="shared" si="0"/>
        <v>105.769230769231</v>
      </c>
      <c r="J11" s="104"/>
      <c r="K11" s="104">
        <f>(H11-E11)/E11*100</f>
        <v>17.3076923076923</v>
      </c>
    </row>
    <row r="12" ht="30.75" customHeight="1" spans="1:11">
      <c r="A12" s="102" t="s">
        <v>56</v>
      </c>
      <c r="B12" s="103" t="s">
        <v>57</v>
      </c>
      <c r="C12" s="104">
        <v>5.2</v>
      </c>
      <c r="D12" s="104"/>
      <c r="E12" s="104">
        <v>5.2</v>
      </c>
      <c r="F12" s="104">
        <v>10.7</v>
      </c>
      <c r="G12" s="104">
        <v>4.6</v>
      </c>
      <c r="H12" s="104">
        <v>6.1</v>
      </c>
      <c r="I12" s="104">
        <f t="shared" si="0"/>
        <v>105.769230769231</v>
      </c>
      <c r="J12" s="104"/>
      <c r="K12" s="104">
        <f>(H12-E12)/E12*100</f>
        <v>17.3076923076923</v>
      </c>
    </row>
    <row r="13" ht="30.75" customHeight="1" spans="1:11">
      <c r="A13" s="105">
        <v>20599</v>
      </c>
      <c r="B13" s="103" t="s">
        <v>93</v>
      </c>
      <c r="C13" s="104">
        <v>0.15</v>
      </c>
      <c r="D13" s="104">
        <v>0.15</v>
      </c>
      <c r="E13" s="104"/>
      <c r="F13" s="104"/>
      <c r="G13" s="104"/>
      <c r="H13" s="104"/>
      <c r="I13" s="104">
        <f t="shared" si="0"/>
        <v>-100</v>
      </c>
      <c r="J13" s="104">
        <f t="shared" ref="J13:J16" si="3">(G13-D13)/D13*100</f>
        <v>-100</v>
      </c>
      <c r="K13" s="104"/>
    </row>
    <row r="14" ht="30.75" customHeight="1" spans="1:11">
      <c r="A14" s="105">
        <v>2059999</v>
      </c>
      <c r="B14" s="103" t="s">
        <v>94</v>
      </c>
      <c r="C14" s="104">
        <v>0.15</v>
      </c>
      <c r="D14" s="104">
        <v>0.15</v>
      </c>
      <c r="E14" s="104"/>
      <c r="F14" s="104"/>
      <c r="G14" s="104"/>
      <c r="H14" s="104"/>
      <c r="I14" s="104">
        <f t="shared" si="0"/>
        <v>-100</v>
      </c>
      <c r="J14" s="104">
        <f t="shared" si="3"/>
        <v>-100</v>
      </c>
      <c r="K14" s="104"/>
    </row>
    <row r="15" ht="30.75" customHeight="1" spans="1:11">
      <c r="A15" s="102">
        <v>208</v>
      </c>
      <c r="B15" s="103" t="s">
        <v>58</v>
      </c>
      <c r="C15" s="104">
        <v>65.7917</v>
      </c>
      <c r="D15" s="104">
        <v>65.7917</v>
      </c>
      <c r="E15" s="104"/>
      <c r="F15" s="104">
        <v>83.47</v>
      </c>
      <c r="G15" s="104">
        <v>83.47</v>
      </c>
      <c r="H15" s="104"/>
      <c r="I15" s="104">
        <f t="shared" si="0"/>
        <v>26.8701067155887</v>
      </c>
      <c r="J15" s="104">
        <f t="shared" si="3"/>
        <v>26.8701067155887</v>
      </c>
      <c r="K15" s="104"/>
    </row>
    <row r="16" ht="30.75" customHeight="1" spans="1:11">
      <c r="A16" s="102" t="s">
        <v>59</v>
      </c>
      <c r="B16" s="103" t="s">
        <v>60</v>
      </c>
      <c r="C16" s="104">
        <v>65.7917</v>
      </c>
      <c r="D16" s="104">
        <v>65.7917</v>
      </c>
      <c r="E16" s="104"/>
      <c r="F16" s="104">
        <v>83.47</v>
      </c>
      <c r="G16" s="104">
        <v>83.47</v>
      </c>
      <c r="H16" s="104"/>
      <c r="I16" s="104">
        <f t="shared" si="0"/>
        <v>26.8701067155887</v>
      </c>
      <c r="J16" s="104">
        <f t="shared" si="3"/>
        <v>26.8701067155887</v>
      </c>
      <c r="K16" s="104"/>
    </row>
    <row r="17" ht="30.75" customHeight="1" spans="1:11">
      <c r="A17" s="102" t="s">
        <v>61</v>
      </c>
      <c r="B17" s="103" t="s">
        <v>62</v>
      </c>
      <c r="C17" s="104"/>
      <c r="D17" s="104"/>
      <c r="E17" s="104"/>
      <c r="F17" s="104">
        <v>1.7</v>
      </c>
      <c r="G17" s="104">
        <v>1.7</v>
      </c>
      <c r="H17" s="104"/>
      <c r="I17" s="108"/>
      <c r="J17" s="108"/>
      <c r="K17" s="108"/>
    </row>
    <row r="18" ht="30.75" customHeight="1" spans="1:11">
      <c r="A18" s="102" t="s">
        <v>63</v>
      </c>
      <c r="B18" s="68" t="s">
        <v>64</v>
      </c>
      <c r="C18" s="104">
        <v>65.7917</v>
      </c>
      <c r="D18" s="104">
        <v>65.7917</v>
      </c>
      <c r="E18" s="104"/>
      <c r="F18" s="104">
        <v>57.41</v>
      </c>
      <c r="G18" s="104">
        <v>57.41</v>
      </c>
      <c r="H18" s="104"/>
      <c r="I18" s="108">
        <v>-12.73</v>
      </c>
      <c r="J18" s="108">
        <v>-12.73</v>
      </c>
      <c r="K18" s="108"/>
    </row>
    <row r="19" ht="30.75" customHeight="1" spans="1:11">
      <c r="A19" s="102" t="s">
        <v>65</v>
      </c>
      <c r="B19" s="103" t="s">
        <v>66</v>
      </c>
      <c r="C19" s="104"/>
      <c r="D19" s="104"/>
      <c r="E19" s="104"/>
      <c r="F19" s="104">
        <v>24.36</v>
      </c>
      <c r="G19" s="104">
        <v>24.36</v>
      </c>
      <c r="H19" s="104"/>
      <c r="I19" s="104"/>
      <c r="J19" s="104"/>
      <c r="K19" s="104"/>
    </row>
    <row r="20" ht="30.75" customHeight="1" spans="1:11">
      <c r="A20" s="102">
        <v>210</v>
      </c>
      <c r="B20" s="103" t="s">
        <v>67</v>
      </c>
      <c r="C20" s="104">
        <v>26.7279</v>
      </c>
      <c r="D20" s="104">
        <v>26.7279</v>
      </c>
      <c r="E20" s="104"/>
      <c r="F20" s="104">
        <v>23.32</v>
      </c>
      <c r="G20" s="104">
        <v>23.32</v>
      </c>
      <c r="H20" s="104"/>
      <c r="I20" s="104">
        <f t="shared" ref="I20:I26" si="4">(F20-C20)/C20*100</f>
        <v>-12.7503470156653</v>
      </c>
      <c r="J20" s="104">
        <f t="shared" ref="J20:J26" si="5">(G20-D20)/D20*100</f>
        <v>-12.7503470156653</v>
      </c>
      <c r="K20" s="104"/>
    </row>
    <row r="21" ht="30.75" customHeight="1" spans="1:11">
      <c r="A21" s="102" t="s">
        <v>68</v>
      </c>
      <c r="B21" s="103" t="s">
        <v>69</v>
      </c>
      <c r="C21" s="104">
        <v>26.7279</v>
      </c>
      <c r="D21" s="104">
        <v>26.7279</v>
      </c>
      <c r="E21" s="104"/>
      <c r="F21" s="104">
        <v>23.32</v>
      </c>
      <c r="G21" s="104">
        <v>23.32</v>
      </c>
      <c r="H21" s="104"/>
      <c r="I21" s="104">
        <f t="shared" si="4"/>
        <v>-12.7503470156653</v>
      </c>
      <c r="J21" s="104">
        <f t="shared" si="5"/>
        <v>-12.7503470156653</v>
      </c>
      <c r="K21" s="104"/>
    </row>
    <row r="22" ht="30.75" customHeight="1" spans="1:11">
      <c r="A22" s="102" t="s">
        <v>70</v>
      </c>
      <c r="B22" s="103" t="s">
        <v>71</v>
      </c>
      <c r="C22" s="104">
        <v>26.7279</v>
      </c>
      <c r="D22" s="104">
        <v>26.7279</v>
      </c>
      <c r="E22" s="104"/>
      <c r="F22" s="104">
        <v>23.32</v>
      </c>
      <c r="G22" s="104">
        <v>23.32</v>
      </c>
      <c r="H22" s="104"/>
      <c r="I22" s="104">
        <f t="shared" si="4"/>
        <v>-12.7503470156653</v>
      </c>
      <c r="J22" s="104">
        <f t="shared" si="5"/>
        <v>-12.7503470156653</v>
      </c>
      <c r="K22" s="104"/>
    </row>
    <row r="23" ht="30.75" customHeight="1" spans="1:11">
      <c r="A23" s="102">
        <v>221</v>
      </c>
      <c r="B23" s="103" t="s">
        <v>72</v>
      </c>
      <c r="C23" s="104">
        <v>49.3438</v>
      </c>
      <c r="D23" s="104">
        <v>49.3438</v>
      </c>
      <c r="E23" s="104"/>
      <c r="F23" s="104">
        <v>43.06</v>
      </c>
      <c r="G23" s="104">
        <v>43.06</v>
      </c>
      <c r="H23" s="104"/>
      <c r="I23" s="104">
        <f t="shared" si="4"/>
        <v>-12.7347306044528</v>
      </c>
      <c r="J23" s="104">
        <f t="shared" si="5"/>
        <v>-12.7347306044528</v>
      </c>
      <c r="K23" s="104"/>
    </row>
    <row r="24" ht="30.75" customHeight="1" spans="1:11">
      <c r="A24" s="102" t="s">
        <v>73</v>
      </c>
      <c r="B24" s="103" t="s">
        <v>74</v>
      </c>
      <c r="C24" s="104">
        <v>49.3438</v>
      </c>
      <c r="D24" s="104">
        <v>49.3438</v>
      </c>
      <c r="E24" s="104"/>
      <c r="F24" s="104">
        <v>43.06</v>
      </c>
      <c r="G24" s="104">
        <v>43.06</v>
      </c>
      <c r="H24" s="104"/>
      <c r="I24" s="104">
        <f t="shared" si="4"/>
        <v>-12.7347306044528</v>
      </c>
      <c r="J24" s="104">
        <f t="shared" si="5"/>
        <v>-12.7347306044528</v>
      </c>
      <c r="K24" s="104"/>
    </row>
    <row r="25" ht="30.75" customHeight="1" spans="1:11">
      <c r="A25" s="102" t="s">
        <v>75</v>
      </c>
      <c r="B25" s="103" t="s">
        <v>76</v>
      </c>
      <c r="C25" s="104">
        <v>49.3438</v>
      </c>
      <c r="D25" s="104">
        <v>49.3438</v>
      </c>
      <c r="E25" s="104"/>
      <c r="F25" s="104">
        <v>43.06</v>
      </c>
      <c r="G25" s="104">
        <v>43.06</v>
      </c>
      <c r="H25" s="104"/>
      <c r="I25" s="104">
        <f t="shared" si="4"/>
        <v>-12.7347306044528</v>
      </c>
      <c r="J25" s="104">
        <f t="shared" si="5"/>
        <v>-12.7347306044528</v>
      </c>
      <c r="K25" s="104"/>
    </row>
    <row r="26" ht="30.75" customHeight="1" spans="1:11">
      <c r="A26" s="106" t="s">
        <v>95</v>
      </c>
      <c r="B26" s="107"/>
      <c r="C26" s="104">
        <v>659.0609</v>
      </c>
      <c r="D26" s="104">
        <v>652.1109</v>
      </c>
      <c r="E26" s="104">
        <v>6.95</v>
      </c>
      <c r="F26" s="104">
        <v>631.73</v>
      </c>
      <c r="G26" s="104">
        <v>625.63</v>
      </c>
      <c r="H26" s="104">
        <v>6.1</v>
      </c>
      <c r="I26" s="104">
        <f t="shared" si="4"/>
        <v>-4.14694605612318</v>
      </c>
      <c r="J26" s="104">
        <f t="shared" si="5"/>
        <v>-4.06079702087483</v>
      </c>
      <c r="K26" s="104">
        <f>(H26-E26)/E26*100</f>
        <v>-12.2302158273381</v>
      </c>
    </row>
  </sheetData>
  <mergeCells count="7">
    <mergeCell ref="A3:K3"/>
    <mergeCell ref="J4:K4"/>
    <mergeCell ref="A5:B5"/>
    <mergeCell ref="C5:E5"/>
    <mergeCell ref="F5:H5"/>
    <mergeCell ref="I5:K5"/>
    <mergeCell ref="A26:B2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workbookViewId="0">
      <selection activeCell="A2" sqref="A2:C2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2" t="s">
        <v>96</v>
      </c>
      <c r="B1" s="93"/>
      <c r="C1" s="93"/>
    </row>
    <row r="2" ht="44.25" customHeight="1" spans="1:5">
      <c r="A2" s="94" t="s">
        <v>97</v>
      </c>
      <c r="B2" s="94"/>
      <c r="C2" s="94"/>
      <c r="D2" s="95"/>
      <c r="E2" s="95"/>
    </row>
    <row r="3" ht="20.25" customHeight="1" spans="3:3">
      <c r="C3" s="96" t="s">
        <v>2</v>
      </c>
    </row>
    <row r="4" ht="22.5" customHeight="1" spans="1:3">
      <c r="A4" s="97" t="s">
        <v>98</v>
      </c>
      <c r="B4" s="97" t="s">
        <v>6</v>
      </c>
      <c r="C4" s="97" t="s">
        <v>99</v>
      </c>
    </row>
    <row r="5" ht="22.5" customHeight="1" spans="1:3">
      <c r="A5" s="98" t="s">
        <v>100</v>
      </c>
      <c r="B5" s="97">
        <v>560.24</v>
      </c>
      <c r="C5" s="98"/>
    </row>
    <row r="6" ht="22.5" customHeight="1" spans="1:3">
      <c r="A6" s="98" t="s">
        <v>101</v>
      </c>
      <c r="B6" s="97">
        <v>222.87</v>
      </c>
      <c r="C6" s="98"/>
    </row>
    <row r="7" ht="22.5" customHeight="1" spans="1:3">
      <c r="A7" s="98" t="s">
        <v>102</v>
      </c>
      <c r="B7" s="97">
        <v>26.99</v>
      </c>
      <c r="C7" s="98"/>
    </row>
    <row r="8" ht="22.5" customHeight="1" spans="1:3">
      <c r="A8" s="98" t="s">
        <v>103</v>
      </c>
      <c r="B8" s="97"/>
      <c r="C8" s="98"/>
    </row>
    <row r="9" ht="22.5" customHeight="1" spans="1:3">
      <c r="A9" s="98" t="s">
        <v>104</v>
      </c>
      <c r="B9" s="97">
        <v>134.13</v>
      </c>
      <c r="C9" s="98"/>
    </row>
    <row r="10" ht="22.5" customHeight="1" spans="1:3">
      <c r="A10" s="98" t="s">
        <v>105</v>
      </c>
      <c r="B10" s="97">
        <v>57.41</v>
      </c>
      <c r="C10" s="98"/>
    </row>
    <row r="11" ht="22.5" customHeight="1" spans="1:3">
      <c r="A11" s="98" t="s">
        <v>106</v>
      </c>
      <c r="B11" s="97">
        <v>24.36</v>
      </c>
      <c r="C11" s="98"/>
    </row>
    <row r="12" ht="22.5" customHeight="1" spans="1:3">
      <c r="A12" s="98" t="s">
        <v>107</v>
      </c>
      <c r="B12" s="97">
        <v>23.32</v>
      </c>
      <c r="C12" s="98"/>
    </row>
    <row r="13" ht="22.5" customHeight="1" spans="1:3">
      <c r="A13" s="98" t="s">
        <v>108</v>
      </c>
      <c r="B13" s="97"/>
      <c r="C13" s="98"/>
    </row>
    <row r="14" ht="22.5" customHeight="1" spans="1:3">
      <c r="A14" s="98" t="s">
        <v>109</v>
      </c>
      <c r="B14" s="97">
        <v>0.25</v>
      </c>
      <c r="C14" s="98"/>
    </row>
    <row r="15" ht="22.5" customHeight="1" spans="1:3">
      <c r="A15" s="98" t="s">
        <v>76</v>
      </c>
      <c r="B15" s="97">
        <v>43.06</v>
      </c>
      <c r="C15" s="98"/>
    </row>
    <row r="16" ht="22.5" customHeight="1" spans="1:3">
      <c r="A16" s="98" t="s">
        <v>110</v>
      </c>
      <c r="B16" s="97">
        <v>27.85</v>
      </c>
      <c r="C16" s="98"/>
    </row>
    <row r="17" ht="22.5" customHeight="1" spans="1:3">
      <c r="A17" s="98" t="s">
        <v>111</v>
      </c>
      <c r="B17" s="99">
        <v>54.39</v>
      </c>
      <c r="C17" s="98"/>
    </row>
    <row r="18" ht="22.5" customHeight="1" spans="1:3">
      <c r="A18" s="98" t="s">
        <v>112</v>
      </c>
      <c r="B18" s="99">
        <v>9</v>
      </c>
      <c r="C18" s="98"/>
    </row>
    <row r="19" ht="22.5" customHeight="1" spans="1:3">
      <c r="A19" s="98" t="s">
        <v>113</v>
      </c>
      <c r="B19" s="99">
        <v>3</v>
      </c>
      <c r="C19" s="98"/>
    </row>
    <row r="20" ht="22.5" customHeight="1" spans="1:3">
      <c r="A20" s="98" t="s">
        <v>114</v>
      </c>
      <c r="B20" s="99"/>
      <c r="C20" s="98"/>
    </row>
    <row r="21" ht="22.5" customHeight="1" spans="1:3">
      <c r="A21" s="98" t="s">
        <v>115</v>
      </c>
      <c r="B21" s="99"/>
      <c r="C21" s="98"/>
    </row>
    <row r="22" ht="22.5" customHeight="1" spans="1:3">
      <c r="A22" s="98" t="s">
        <v>116</v>
      </c>
      <c r="B22" s="99">
        <v>0.5</v>
      </c>
      <c r="C22" s="98"/>
    </row>
    <row r="23" ht="22.5" customHeight="1" spans="1:3">
      <c r="A23" s="98" t="s">
        <v>117</v>
      </c>
      <c r="B23" s="99">
        <v>7</v>
      </c>
      <c r="C23" s="98"/>
    </row>
    <row r="24" ht="22.5" customHeight="1" spans="1:3">
      <c r="A24" s="98" t="s">
        <v>118</v>
      </c>
      <c r="B24" s="99"/>
      <c r="C24" s="98"/>
    </row>
    <row r="25" ht="22.5" customHeight="1" spans="1:3">
      <c r="A25" s="98" t="s">
        <v>119</v>
      </c>
      <c r="B25" s="99"/>
      <c r="C25" s="98"/>
    </row>
    <row r="26" ht="22.5" customHeight="1" spans="1:3">
      <c r="A26" s="98" t="s">
        <v>120</v>
      </c>
      <c r="B26" s="99">
        <v>3</v>
      </c>
      <c r="C26" s="98"/>
    </row>
    <row r="27" ht="22.5" customHeight="1" spans="1:3">
      <c r="A27" s="98" t="s">
        <v>121</v>
      </c>
      <c r="B27" s="99">
        <v>0.2</v>
      </c>
      <c r="C27" s="98"/>
    </row>
    <row r="28" ht="22.5" customHeight="1" spans="1:3">
      <c r="A28" s="98" t="s">
        <v>122</v>
      </c>
      <c r="B28" s="99"/>
      <c r="C28" s="98"/>
    </row>
    <row r="29" ht="22.5" customHeight="1" spans="1:3">
      <c r="A29" s="98" t="s">
        <v>123</v>
      </c>
      <c r="B29" s="99">
        <v>9.2</v>
      </c>
      <c r="C29" s="98"/>
    </row>
    <row r="30" ht="22.5" customHeight="1" spans="1:3">
      <c r="A30" s="98" t="s">
        <v>124</v>
      </c>
      <c r="B30" s="99"/>
      <c r="C30" s="98"/>
    </row>
    <row r="31" ht="22.5" customHeight="1" spans="1:3">
      <c r="A31" s="98" t="s">
        <v>125</v>
      </c>
      <c r="B31" s="99"/>
      <c r="C31" s="98"/>
    </row>
    <row r="32" ht="22.5" customHeight="1" spans="1:3">
      <c r="A32" s="98" t="s">
        <v>126</v>
      </c>
      <c r="B32" s="99">
        <v>2.2</v>
      </c>
      <c r="C32" s="98"/>
    </row>
    <row r="33" ht="22.5" customHeight="1" spans="1:3">
      <c r="A33" s="98" t="s">
        <v>127</v>
      </c>
      <c r="B33" s="99"/>
      <c r="C33" s="98"/>
    </row>
    <row r="34" ht="22.5" customHeight="1" spans="1:3">
      <c r="A34" s="98" t="s">
        <v>128</v>
      </c>
      <c r="B34" s="99">
        <v>1</v>
      </c>
      <c r="C34" s="98"/>
    </row>
    <row r="35" ht="22.5" customHeight="1" spans="1:3">
      <c r="A35" s="98" t="s">
        <v>129</v>
      </c>
      <c r="B35" s="99"/>
      <c r="C35" s="98"/>
    </row>
    <row r="36" ht="22.5" customHeight="1" spans="1:3">
      <c r="A36" s="98" t="s">
        <v>130</v>
      </c>
      <c r="B36" s="99"/>
      <c r="C36" s="98"/>
    </row>
    <row r="37" ht="22.5" customHeight="1" spans="1:3">
      <c r="A37" s="98" t="s">
        <v>131</v>
      </c>
      <c r="B37" s="99">
        <v>7</v>
      </c>
      <c r="C37" s="98"/>
    </row>
    <row r="38" ht="22.5" customHeight="1" spans="1:3">
      <c r="A38" s="98" t="s">
        <v>132</v>
      </c>
      <c r="B38" s="99"/>
      <c r="C38" s="98"/>
    </row>
    <row r="39" ht="22.5" customHeight="1" spans="1:3">
      <c r="A39" s="98" t="s">
        <v>133</v>
      </c>
      <c r="B39" s="99">
        <v>3</v>
      </c>
      <c r="C39" s="98"/>
    </row>
    <row r="40" ht="22.5" customHeight="1" spans="1:3">
      <c r="A40" s="98" t="s">
        <v>134</v>
      </c>
      <c r="B40" s="99">
        <v>7.63</v>
      </c>
      <c r="C40" s="98"/>
    </row>
    <row r="41" ht="22.5" customHeight="1" spans="1:3">
      <c r="A41" s="98" t="s">
        <v>135</v>
      </c>
      <c r="B41" s="99"/>
      <c r="C41" s="98"/>
    </row>
    <row r="42" ht="22.5" customHeight="1" spans="1:3">
      <c r="A42" s="98" t="s">
        <v>136</v>
      </c>
      <c r="B42" s="99"/>
      <c r="C42" s="98"/>
    </row>
    <row r="43" ht="22.5" customHeight="1" spans="1:3">
      <c r="A43" s="98" t="s">
        <v>137</v>
      </c>
      <c r="B43" s="99"/>
      <c r="C43" s="98"/>
    </row>
    <row r="44" ht="22.5" customHeight="1" spans="1:3">
      <c r="A44" s="100" t="s">
        <v>138</v>
      </c>
      <c r="B44" s="99">
        <v>1.66</v>
      </c>
      <c r="C44" s="98"/>
    </row>
    <row r="45" ht="22.5" customHeight="1" spans="1:3">
      <c r="A45" s="98" t="s">
        <v>139</v>
      </c>
      <c r="B45" s="99">
        <v>6.4</v>
      </c>
      <c r="C45" s="98"/>
    </row>
    <row r="46" ht="22.5" customHeight="1" spans="1:3">
      <c r="A46" s="98" t="s">
        <v>140</v>
      </c>
      <c r="B46" s="99"/>
      <c r="C46" s="98"/>
    </row>
    <row r="47" ht="22.5" customHeight="1" spans="1:3">
      <c r="A47" s="98" t="s">
        <v>141</v>
      </c>
      <c r="B47" s="99">
        <v>1.7</v>
      </c>
      <c r="C47" s="98"/>
    </row>
    <row r="48" ht="22.5" customHeight="1" spans="1:3">
      <c r="A48" s="98" t="s">
        <v>142</v>
      </c>
      <c r="B48" s="99"/>
      <c r="C48" s="98"/>
    </row>
    <row r="49" ht="22.5" customHeight="1" spans="1:3">
      <c r="A49" s="98" t="s">
        <v>143</v>
      </c>
      <c r="B49" s="99"/>
      <c r="C49" s="98"/>
    </row>
    <row r="50" ht="22.5" customHeight="1" spans="1:3">
      <c r="A50" s="98" t="s">
        <v>144</v>
      </c>
      <c r="B50" s="99"/>
      <c r="C50" s="98"/>
    </row>
    <row r="51" ht="22.5" customHeight="1" spans="1:3">
      <c r="A51" s="98" t="s">
        <v>145</v>
      </c>
      <c r="B51" s="99"/>
      <c r="C51" s="98"/>
    </row>
    <row r="52" ht="22.5" customHeight="1" spans="1:3">
      <c r="A52" s="98" t="s">
        <v>146</v>
      </c>
      <c r="B52" s="99"/>
      <c r="C52" s="98"/>
    </row>
    <row r="53" ht="22.5" customHeight="1" spans="1:3">
      <c r="A53" s="98" t="s">
        <v>147</v>
      </c>
      <c r="B53" s="99">
        <v>4.7</v>
      </c>
      <c r="C53" s="98"/>
    </row>
    <row r="54" ht="22.5" customHeight="1" spans="1:3">
      <c r="A54" s="98" t="s">
        <v>148</v>
      </c>
      <c r="B54" s="99"/>
      <c r="C54" s="98"/>
    </row>
    <row r="55" ht="22.5" customHeight="1" spans="1:3">
      <c r="A55" s="98" t="s">
        <v>149</v>
      </c>
      <c r="B55" s="99"/>
      <c r="C55" s="98"/>
    </row>
    <row r="56" ht="22.5" customHeight="1" spans="1:3">
      <c r="A56" s="98" t="s">
        <v>150</v>
      </c>
      <c r="B56" s="99"/>
      <c r="C56" s="98"/>
    </row>
    <row r="57" ht="22.5" customHeight="1" spans="1:3">
      <c r="A57" s="98" t="s">
        <v>151</v>
      </c>
      <c r="B57" s="99">
        <v>4.6</v>
      </c>
      <c r="C57" s="98"/>
    </row>
    <row r="58" ht="22.5" customHeight="1" spans="1:3">
      <c r="A58" s="98" t="s">
        <v>152</v>
      </c>
      <c r="B58" s="99">
        <v>4.6</v>
      </c>
      <c r="C58" s="98"/>
    </row>
    <row r="59" ht="22.5" customHeight="1" spans="1:3">
      <c r="A59" s="97" t="s">
        <v>95</v>
      </c>
      <c r="B59" s="99">
        <v>625.63</v>
      </c>
      <c r="C59" s="98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5" t="s">
        <v>153</v>
      </c>
    </row>
    <row r="2" ht="19.5" customHeight="1" spans="1:2">
      <c r="A2" s="80"/>
      <c r="B2" s="81"/>
    </row>
    <row r="3" ht="30" customHeight="1" spans="1:2">
      <c r="A3" s="82" t="s">
        <v>154</v>
      </c>
      <c r="B3" s="82"/>
    </row>
    <row r="4" ht="16.5" customHeight="1" spans="1:2">
      <c r="A4" s="83"/>
      <c r="B4" s="84" t="s">
        <v>2</v>
      </c>
    </row>
    <row r="5" ht="38.25" customHeight="1" spans="1:2">
      <c r="A5" s="85" t="s">
        <v>5</v>
      </c>
      <c r="B5" s="85" t="s">
        <v>90</v>
      </c>
    </row>
    <row r="6" ht="38.25" customHeight="1" spans="1:2">
      <c r="A6" s="86" t="s">
        <v>155</v>
      </c>
      <c r="B6" s="72"/>
    </row>
    <row r="7" ht="38.25" customHeight="1" spans="1:2">
      <c r="A7" s="72" t="s">
        <v>156</v>
      </c>
      <c r="B7" s="72"/>
    </row>
    <row r="8" ht="38.25" customHeight="1" spans="1:2">
      <c r="A8" s="72" t="s">
        <v>157</v>
      </c>
      <c r="B8" s="72"/>
    </row>
    <row r="9" ht="38.25" customHeight="1" spans="1:2">
      <c r="A9" s="87" t="s">
        <v>158</v>
      </c>
      <c r="B9" s="87"/>
    </row>
    <row r="10" ht="38.25" customHeight="1" spans="1:2">
      <c r="A10" s="88" t="s">
        <v>159</v>
      </c>
      <c r="B10" s="87"/>
    </row>
    <row r="11" ht="38.25" customHeight="1" spans="1:2">
      <c r="A11" s="89" t="s">
        <v>160</v>
      </c>
      <c r="B11" s="90"/>
    </row>
    <row r="12" ht="91.5" customHeight="1" spans="1:2">
      <c r="A12" s="91" t="s">
        <v>161</v>
      </c>
      <c r="B12" s="91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63" customWidth="1"/>
    <col min="2" max="2" width="15.375" style="63" customWidth="1"/>
    <col min="3" max="11" width="9.875" style="63" customWidth="1"/>
    <col min="12" max="16384" width="6.875" style="63"/>
  </cols>
  <sheetData>
    <row r="1" ht="16.5" customHeight="1" spans="1:11">
      <c r="A1" s="46" t="s">
        <v>162</v>
      </c>
      <c r="B1" s="47"/>
      <c r="C1" s="47"/>
      <c r="D1" s="47"/>
      <c r="E1" s="47"/>
      <c r="F1" s="47"/>
      <c r="G1" s="47"/>
      <c r="H1" s="47"/>
      <c r="I1" s="47"/>
      <c r="J1" s="75"/>
      <c r="K1" s="75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47"/>
      <c r="J2" s="75"/>
      <c r="K2" s="75"/>
    </row>
    <row r="3" ht="29.25" customHeight="1" spans="1:11">
      <c r="A3" s="64" t="s">
        <v>163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65"/>
      <c r="B4" s="65"/>
      <c r="C4" s="65"/>
      <c r="D4" s="65"/>
      <c r="E4" s="65"/>
      <c r="F4" s="65"/>
      <c r="G4" s="65"/>
      <c r="H4" s="65"/>
      <c r="I4" s="65"/>
      <c r="J4" s="76" t="s">
        <v>2</v>
      </c>
      <c r="K4" s="76"/>
    </row>
    <row r="5" ht="26.25" customHeight="1" spans="1:11">
      <c r="A5" s="66" t="s">
        <v>40</v>
      </c>
      <c r="B5" s="66"/>
      <c r="C5" s="66" t="s">
        <v>89</v>
      </c>
      <c r="D5" s="66"/>
      <c r="E5" s="66"/>
      <c r="F5" s="66" t="s">
        <v>90</v>
      </c>
      <c r="G5" s="66"/>
      <c r="H5" s="66"/>
      <c r="I5" s="66" t="s">
        <v>164</v>
      </c>
      <c r="J5" s="66"/>
      <c r="K5" s="66"/>
    </row>
    <row r="6" s="62" customFormat="1" ht="27.75" customHeight="1" spans="1:11">
      <c r="A6" s="66" t="s">
        <v>45</v>
      </c>
      <c r="B6" s="66" t="s">
        <v>46</v>
      </c>
      <c r="C6" s="66" t="s">
        <v>92</v>
      </c>
      <c r="D6" s="66" t="s">
        <v>80</v>
      </c>
      <c r="E6" s="66" t="s">
        <v>81</v>
      </c>
      <c r="F6" s="66" t="s">
        <v>92</v>
      </c>
      <c r="G6" s="66" t="s">
        <v>80</v>
      </c>
      <c r="H6" s="66" t="s">
        <v>81</v>
      </c>
      <c r="I6" s="66" t="s">
        <v>92</v>
      </c>
      <c r="J6" s="66" t="s">
        <v>80</v>
      </c>
      <c r="K6" s="66" t="s">
        <v>81</v>
      </c>
    </row>
    <row r="7" s="62" customFormat="1" ht="30" customHeight="1" spans="1:11">
      <c r="A7" s="67"/>
      <c r="B7" s="68"/>
      <c r="C7" s="69"/>
      <c r="D7" s="69"/>
      <c r="E7" s="69"/>
      <c r="F7" s="70"/>
      <c r="G7" s="70"/>
      <c r="H7" s="70"/>
      <c r="I7" s="70"/>
      <c r="J7" s="77"/>
      <c r="K7" s="78"/>
    </row>
    <row r="8" s="62" customFormat="1" ht="30" customHeight="1" spans="1:11">
      <c r="A8" s="67"/>
      <c r="B8" s="68"/>
      <c r="C8" s="69"/>
      <c r="D8" s="69"/>
      <c r="E8" s="69"/>
      <c r="F8" s="70"/>
      <c r="G8" s="70"/>
      <c r="H8" s="70"/>
      <c r="I8" s="70"/>
      <c r="J8" s="77"/>
      <c r="K8" s="78"/>
    </row>
    <row r="9" s="62" customFormat="1" ht="30" customHeight="1" spans="1:11">
      <c r="A9" s="67"/>
      <c r="B9" s="68"/>
      <c r="C9" s="69"/>
      <c r="D9" s="69"/>
      <c r="E9" s="69"/>
      <c r="F9" s="70"/>
      <c r="G9" s="70"/>
      <c r="H9" s="70"/>
      <c r="I9" s="70"/>
      <c r="J9" s="77"/>
      <c r="K9" s="78"/>
    </row>
    <row r="10" s="62" customFormat="1" ht="30" customHeight="1" spans="1:11">
      <c r="A10" s="67"/>
      <c r="B10" s="70"/>
      <c r="C10" s="70"/>
      <c r="D10" s="70"/>
      <c r="E10" s="70"/>
      <c r="F10" s="70"/>
      <c r="G10" s="70"/>
      <c r="H10" s="70"/>
      <c r="I10" s="70"/>
      <c r="J10" s="77"/>
      <c r="K10" s="77"/>
    </row>
    <row r="11" customFormat="1" ht="30" customHeight="1" spans="1:11">
      <c r="A11" s="67"/>
      <c r="B11" s="71"/>
      <c r="C11" s="71"/>
      <c r="D11" s="71"/>
      <c r="E11" s="71"/>
      <c r="F11" s="71"/>
      <c r="G11" s="71"/>
      <c r="H11" s="71"/>
      <c r="I11" s="71"/>
      <c r="J11" s="79"/>
      <c r="K11" s="79"/>
    </row>
    <row r="12" customFormat="1" ht="30" customHeight="1" spans="1:11">
      <c r="A12" s="67"/>
      <c r="B12" s="72"/>
      <c r="C12" s="72"/>
      <c r="D12" s="72"/>
      <c r="E12" s="72"/>
      <c r="F12" s="72"/>
      <c r="G12" s="72"/>
      <c r="H12" s="72"/>
      <c r="I12" s="72"/>
      <c r="J12" s="72"/>
      <c r="K12" s="72"/>
    </row>
    <row r="13" customFormat="1" ht="30" customHeight="1" spans="1:11">
      <c r="A13" s="67"/>
      <c r="B13" s="70"/>
      <c r="C13" s="70"/>
      <c r="D13" s="70"/>
      <c r="E13" s="70"/>
      <c r="F13" s="70"/>
      <c r="G13" s="70"/>
      <c r="H13" s="70"/>
      <c r="I13" s="70"/>
      <c r="J13" s="72"/>
      <c r="K13" s="72"/>
    </row>
    <row r="14" ht="30" customHeight="1" spans="1:11">
      <c r="A14" s="67"/>
      <c r="B14" s="72"/>
      <c r="C14" s="72"/>
      <c r="D14" s="72"/>
      <c r="E14" s="72"/>
      <c r="F14" s="72"/>
      <c r="G14" s="72"/>
      <c r="H14" s="72"/>
      <c r="I14" s="70"/>
      <c r="J14" s="72"/>
      <c r="K14" s="72"/>
    </row>
    <row r="15" ht="30" customHeight="1" spans="1:11">
      <c r="A15" s="67"/>
      <c r="B15" s="70"/>
      <c r="C15" s="70"/>
      <c r="D15" s="70"/>
      <c r="E15" s="70"/>
      <c r="F15" s="70"/>
      <c r="G15" s="70"/>
      <c r="H15" s="70"/>
      <c r="I15" s="70"/>
      <c r="J15" s="72"/>
      <c r="K15" s="72"/>
    </row>
    <row r="16" ht="30" customHeight="1" spans="1:11">
      <c r="A16" s="67"/>
      <c r="B16" s="70"/>
      <c r="C16" s="70"/>
      <c r="D16" s="70"/>
      <c r="E16" s="70"/>
      <c r="F16" s="70"/>
      <c r="G16" s="70"/>
      <c r="H16" s="70"/>
      <c r="I16" s="70"/>
      <c r="J16" s="72"/>
      <c r="K16" s="72"/>
    </row>
    <row r="17" ht="30" customHeight="1" spans="1:11">
      <c r="A17" s="73" t="s">
        <v>77</v>
      </c>
      <c r="B17" s="74"/>
      <c r="C17" s="69"/>
      <c r="D17" s="69"/>
      <c r="E17" s="69"/>
      <c r="F17" s="70"/>
      <c r="G17" s="70"/>
      <c r="H17" s="70"/>
      <c r="I17" s="70"/>
      <c r="J17" s="72"/>
      <c r="K17" s="78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6" t="s">
        <v>165</v>
      </c>
      <c r="B1" s="47"/>
      <c r="C1" s="47"/>
      <c r="D1" s="47"/>
      <c r="E1" s="47"/>
      <c r="F1" s="47"/>
    </row>
    <row r="2" ht="22.5" spans="1:8">
      <c r="A2" s="48" t="s">
        <v>166</v>
      </c>
      <c r="B2" s="48"/>
      <c r="C2" s="48"/>
      <c r="D2" s="48"/>
      <c r="E2" s="48"/>
      <c r="F2" s="48"/>
      <c r="G2" s="48"/>
      <c r="H2" s="48"/>
    </row>
    <row r="3" ht="20.25" customHeight="1" spans="1:8">
      <c r="A3" s="49"/>
      <c r="B3" s="50"/>
      <c r="C3" s="50"/>
      <c r="D3" s="50"/>
      <c r="E3" s="50"/>
      <c r="F3" s="50"/>
      <c r="G3" s="51" t="s">
        <v>2</v>
      </c>
      <c r="H3" s="51"/>
    </row>
    <row r="4" ht="21" customHeight="1" spans="1:8">
      <c r="A4" s="52" t="s">
        <v>167</v>
      </c>
      <c r="B4" s="53" t="s">
        <v>168</v>
      </c>
      <c r="C4" s="54" t="s">
        <v>169</v>
      </c>
      <c r="D4" s="54"/>
      <c r="E4" s="55" t="s">
        <v>170</v>
      </c>
      <c r="F4" s="10" t="s">
        <v>171</v>
      </c>
      <c r="G4" s="55" t="s">
        <v>172</v>
      </c>
      <c r="H4" s="55" t="s">
        <v>173</v>
      </c>
    </row>
    <row r="5" ht="21" customHeight="1" spans="1:8">
      <c r="A5" s="52"/>
      <c r="B5" s="53"/>
      <c r="C5" s="10" t="s">
        <v>174</v>
      </c>
      <c r="D5" s="10" t="s">
        <v>175</v>
      </c>
      <c r="E5" s="55"/>
      <c r="F5" s="10"/>
      <c r="G5" s="55"/>
      <c r="H5" s="55"/>
    </row>
    <row r="6" ht="27.75" customHeight="1" spans="1:8">
      <c r="A6" s="56" t="s">
        <v>77</v>
      </c>
      <c r="B6" s="57">
        <v>6.1</v>
      </c>
      <c r="C6" s="57">
        <v>6.1</v>
      </c>
      <c r="D6" s="58"/>
      <c r="E6" s="31" t="s">
        <v>176</v>
      </c>
      <c r="F6" s="56" t="s">
        <v>177</v>
      </c>
      <c r="G6" s="59" t="s">
        <v>178</v>
      </c>
      <c r="H6" s="59" t="s">
        <v>179</v>
      </c>
    </row>
    <row r="7" ht="27.75" customHeight="1" spans="1:8">
      <c r="A7" s="59" t="s">
        <v>180</v>
      </c>
      <c r="B7" s="57">
        <v>6.1</v>
      </c>
      <c r="C7" s="57">
        <v>6.1</v>
      </c>
      <c r="D7" s="58"/>
      <c r="E7" s="31" t="s">
        <v>176</v>
      </c>
      <c r="F7" s="56" t="s">
        <v>177</v>
      </c>
      <c r="G7" s="59" t="s">
        <v>178</v>
      </c>
      <c r="H7" s="59" t="s">
        <v>179</v>
      </c>
    </row>
    <row r="8" ht="27.75" customHeight="1" spans="1:8">
      <c r="A8" s="59"/>
      <c r="B8" s="58"/>
      <c r="C8" s="58"/>
      <c r="D8" s="58"/>
      <c r="E8" s="60"/>
      <c r="F8" s="61"/>
      <c r="G8" s="61"/>
      <c r="H8" s="61"/>
    </row>
    <row r="9" ht="27.75" customHeight="1" spans="1:8">
      <c r="A9" s="59"/>
      <c r="B9" s="58"/>
      <c r="C9" s="58"/>
      <c r="D9" s="58"/>
      <c r="E9" s="60"/>
      <c r="F9" s="61"/>
      <c r="G9" s="61"/>
      <c r="H9" s="61"/>
    </row>
    <row r="10" ht="27.75" customHeight="1" spans="1:8">
      <c r="A10" s="59"/>
      <c r="B10" s="58"/>
      <c r="C10" s="58"/>
      <c r="D10" s="58"/>
      <c r="E10" s="60"/>
      <c r="F10" s="61"/>
      <c r="G10" s="61"/>
      <c r="H10" s="61"/>
    </row>
    <row r="11" ht="27.75" customHeight="1" spans="1:8">
      <c r="A11" s="59"/>
      <c r="B11" s="58"/>
      <c r="C11" s="58"/>
      <c r="D11" s="58"/>
      <c r="E11" s="60"/>
      <c r="F11" s="61"/>
      <c r="G11" s="61"/>
      <c r="H11" s="61"/>
    </row>
    <row r="12" ht="27.75" customHeight="1" spans="1:8">
      <c r="A12" s="59"/>
      <c r="B12" s="58"/>
      <c r="C12" s="58"/>
      <c r="D12" s="58"/>
      <c r="E12" s="60"/>
      <c r="F12" s="61"/>
      <c r="G12" s="61"/>
      <c r="H12" s="61"/>
    </row>
    <row r="13" ht="27.75" customHeight="1" spans="1:8">
      <c r="A13" s="59"/>
      <c r="B13" s="58"/>
      <c r="C13" s="58"/>
      <c r="D13" s="58"/>
      <c r="E13" s="60"/>
      <c r="F13" s="61"/>
      <c r="G13" s="61"/>
      <c r="H13" s="61"/>
    </row>
    <row r="14" ht="27.75" customHeight="1" spans="1:8">
      <c r="A14" s="59"/>
      <c r="B14" s="58"/>
      <c r="C14" s="58"/>
      <c r="D14" s="58"/>
      <c r="E14" s="60"/>
      <c r="F14" s="61"/>
      <c r="G14" s="61"/>
      <c r="H14" s="61"/>
    </row>
    <row r="15" ht="27.75" customHeight="1" spans="1:8">
      <c r="A15" s="59"/>
      <c r="B15" s="58"/>
      <c r="C15" s="58"/>
      <c r="D15" s="58"/>
      <c r="E15" s="60"/>
      <c r="F15" s="61"/>
      <c r="G15" s="61"/>
      <c r="H15" s="61"/>
    </row>
    <row r="16" ht="27.75" customHeight="1" spans="1:8">
      <c r="A16" s="59"/>
      <c r="B16" s="58"/>
      <c r="C16" s="58"/>
      <c r="D16" s="58"/>
      <c r="E16" s="60"/>
      <c r="F16" s="61"/>
      <c r="G16" s="61"/>
      <c r="H16" s="61"/>
    </row>
    <row r="17" ht="27.75" customHeight="1" spans="1:8">
      <c r="A17" s="59"/>
      <c r="B17" s="58"/>
      <c r="C17" s="58"/>
      <c r="D17" s="58"/>
      <c r="E17" s="60"/>
      <c r="F17" s="61"/>
      <c r="G17" s="61"/>
      <c r="H17" s="61"/>
    </row>
    <row r="18" ht="27.75" customHeight="1" spans="1:8">
      <c r="A18" s="59"/>
      <c r="B18" s="58"/>
      <c r="C18" s="58"/>
      <c r="D18" s="58"/>
      <c r="E18" s="60"/>
      <c r="F18" s="61"/>
      <c r="G18" s="61"/>
      <c r="H18" s="61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࿐༄ཉིཾ猴哥༧ཉོ࿐</cp:lastModifiedBy>
  <dcterms:created xsi:type="dcterms:W3CDTF">1996-12-17T01:32:00Z</dcterms:created>
  <cp:lastPrinted>2019-03-08T08:00:00Z</cp:lastPrinted>
  <dcterms:modified xsi:type="dcterms:W3CDTF">2021-05-23T02:10:52Z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948BA055437047668E5A0271476AD31D</vt:lpwstr>
  </property>
</Properties>
</file>