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1508" yWindow="-12" windowWidth="11544" windowHeight="8952" tabRatio="944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/>
</workbook>
</file>

<file path=xl/calcChain.xml><?xml version="1.0" encoding="utf-8"?>
<calcChain xmlns="http://schemas.openxmlformats.org/spreadsheetml/2006/main">
  <c r="D25" i="12" l="1"/>
  <c r="D16" i="12"/>
  <c r="D15" i="12"/>
  <c r="D12" i="12"/>
  <c r="D9" i="1"/>
  <c r="D8" i="1"/>
  <c r="H29" i="1"/>
  <c r="H28" i="1"/>
  <c r="H25" i="1"/>
  <c r="H15" i="1"/>
  <c r="H16" i="1"/>
  <c r="H12" i="1"/>
</calcChain>
</file>

<file path=xl/sharedStrings.xml><?xml version="1.0" encoding="utf-8"?>
<sst xmlns="http://schemas.openxmlformats.org/spreadsheetml/2006/main" count="324" uniqueCount="189">
  <si>
    <t>表1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</si>
  <si>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</si>
  <si>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</si>
  <si>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</si>
  <si>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</si>
  <si>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</si>
  <si>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</si>
  <si>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</si>
  <si>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</si>
  <si>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</si>
  <si>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</si>
  <si>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</si>
  <si>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</si>
  <si>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</si>
  <si>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</si>
  <si>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</si>
  <si>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</si>
  <si>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</si>
  <si>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</si>
  <si>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</si>
  <si>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</si>
  <si>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</si>
  <si>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</si>
  <si>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</si>
  <si>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</si>
  <si>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</si>
  <si>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</si>
  <si>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</si>
  <si>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</si>
  <si>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</si>
  <si>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</si>
  <si>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</si>
  <si>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</si>
  <si>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</si>
  <si>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</si>
  <si>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</si>
  <si>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</si>
  <si>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</si>
  <si>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</si>
  <si>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</si>
  <si>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</si>
  <si>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</si>
  <si>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</si>
  <si>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</si>
  <si>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</si>
  <si>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      计</t>
  </si>
  <si>
    <t>表3</t>
  </si>
  <si>
    <t>基本支出</t>
  </si>
  <si>
    <t>项目支出</t>
  </si>
  <si>
    <t>表4</t>
  </si>
  <si>
    <t>小计</t>
  </si>
  <si>
    <t>政府性基金预算</t>
  </si>
  <si>
    <t>十五、资源勘探信息等支出</t>
  </si>
  <si>
    <t>表5</t>
  </si>
  <si>
    <t>2020年预算数</t>
  </si>
  <si>
    <t>2021年预算数</t>
  </si>
  <si>
    <t>2021年预算数比2020年预算数增减%</t>
  </si>
  <si>
    <t>合计</t>
  </si>
  <si>
    <t>合     计</t>
  </si>
  <si>
    <t>表6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</si>
  <si>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</si>
  <si>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</si>
  <si>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</si>
  <si>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</si>
  <si>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</si>
  <si>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</si>
  <si>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</si>
  <si>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</si>
  <si>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</si>
  <si>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</si>
  <si>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</si>
  <si>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</si>
  <si>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</si>
  <si>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</si>
  <si>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</si>
  <si>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</si>
  <si>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</si>
  <si>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</si>
  <si>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</si>
  <si>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</si>
  <si>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维修（护）费</t>
  </si>
  <si>
    <t xml:space="preserve">    租赁费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</si>
  <si>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</si>
  <si>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t xml:space="preserve">    专用材料费</t>
  </si>
  <si>
    <t xml:space="preserve">    劳务费</t>
  </si>
  <si>
    <t xml:space="preserve">    工会经费</t>
  </si>
  <si>
    <t xml:space="preserve">    福利费</t>
  </si>
  <si>
    <t xml:space="preserve">    其他交通费用</t>
  </si>
  <si>
    <t xml:space="preserve">    其他商品和服务支出</t>
  </si>
  <si>
    <t>三、对个人和家庭的补助</t>
  </si>
  <si>
    <t xml:space="preserve">    退休费</t>
  </si>
  <si>
    <t xml:space="preserve">    助学金</t>
  </si>
  <si>
    <t>表7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</si>
  <si>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</si>
  <si>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</si>
  <si>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</si>
  <si>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</si>
  <si>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</si>
  <si>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</si>
  <si>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</si>
  <si>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</si>
  <si>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2021年预算比2020年预算数增减</t>
  </si>
  <si>
    <t>表9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</si>
  <si>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</si>
  <si>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</si>
  <si>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</si>
  <si>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</si>
  <si>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</si>
  <si>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</si>
  <si>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</si>
  <si>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</si>
  <si>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</si>
  <si>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</si>
  <si>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</si>
  <si>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</si>
  <si>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</si>
  <si>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</si>
  <si>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</si>
  <si>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</si>
  <si>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</si>
  <si>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</si>
  <si>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</si>
  <si>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</si>
  <si>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</si>
  <si>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</si>
  <si>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</si>
  <si>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</si>
  <si>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</si>
  <si>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</si>
  <si>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</si>
  <si>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购买服务内容</t>
  </si>
  <si>
    <t>承接主体</t>
  </si>
  <si>
    <t>一般公共预算资金</t>
  </si>
  <si>
    <t>其他收入安排资金</t>
  </si>
  <si>
    <t>205</t>
  </si>
  <si>
    <t>教育支出</t>
  </si>
  <si>
    <t>208</t>
  </si>
  <si>
    <t>社会保障和就业支出</t>
  </si>
  <si>
    <t>210</t>
  </si>
  <si>
    <t>卫生健康支出</t>
  </si>
  <si>
    <t>221</t>
  </si>
  <si>
    <t>住房保障支出</t>
  </si>
  <si>
    <t>　02</t>
  </si>
  <si>
    <t>　普通教育</t>
  </si>
  <si>
    <t>　　03</t>
  </si>
  <si>
    <t>　　初中教育</t>
  </si>
  <si>
    <t>　　99</t>
  </si>
  <si>
    <t>　　其他普通教育支出</t>
  </si>
  <si>
    <t>　09</t>
  </si>
  <si>
    <t>　教育费附加安排的支出</t>
  </si>
  <si>
    <t>　　其他教育费附加安排的支出</t>
  </si>
  <si>
    <t>　05</t>
  </si>
  <si>
    <t>　行政事业单位养老支出</t>
  </si>
  <si>
    <t>　　02</t>
  </si>
  <si>
    <t>　　事业单位离退休</t>
  </si>
  <si>
    <t>　　05</t>
  </si>
  <si>
    <t>　　机关事业单位基本养老保险缴费支出</t>
  </si>
  <si>
    <t>　11</t>
  </si>
  <si>
    <t>　行政事业单位医疗</t>
  </si>
  <si>
    <t>　　事业单位医疗</t>
  </si>
  <si>
    <t>　住房改革支出</t>
  </si>
  <si>
    <t>　　01</t>
  </si>
  <si>
    <t>　　住房公积金</t>
  </si>
  <si>
    <t xml:space="preserve">    绩效工资</t>
    <phoneticPr fontId="3" type="noConversion"/>
  </si>
  <si>
    <t>四、资本性支出</t>
    <phoneticPr fontId="3" type="noConversion"/>
  </si>
  <si>
    <t xml:space="preserve">    办公设备购置</t>
    <phoneticPr fontId="3" type="noConversion"/>
  </si>
  <si>
    <t xml:space="preserve">    生活补助</t>
    <phoneticPr fontId="3" type="noConversion"/>
  </si>
  <si>
    <t>孝义市大孝堡九年制学校2021年一般公共预算重点项目绩效目标表</t>
  </si>
  <si>
    <t>孝义市大孝堡九年制学校2021年部门收支总表</t>
  </si>
  <si>
    <t>孝义市大孝堡九年制学校2021年部门收入总表</t>
  </si>
  <si>
    <t>孝义市大孝堡九年制学校2021年部门支出总表</t>
  </si>
  <si>
    <t>孝义市大孝堡九年制学校2021年财政拨款收支总表</t>
  </si>
  <si>
    <t>孝义市大孝堡九年制学校2021年一般公共预算支出表</t>
  </si>
  <si>
    <t>孝义市大孝堡九年制学校2021年一般公共预算基本支出经济科目表</t>
  </si>
  <si>
    <t>孝义市大孝堡九年制学校2021年一般公共预算“三公”经费支出情况统计表</t>
  </si>
  <si>
    <t>孝义市大孝堡九年制学校2021年政府性基金预算支出表</t>
  </si>
  <si>
    <t>孝义市大孝堡九年制学校2021年政府采购预算表</t>
  </si>
  <si>
    <t>孝义市大孝堡九年制学校2021年政府购买服务支出预算表</t>
  </si>
  <si>
    <t>普通教育</t>
  </si>
  <si>
    <t>初中教育</t>
  </si>
  <si>
    <t>其他普通教育支出</t>
  </si>
  <si>
    <t>教育费附加
安排的支出</t>
  </si>
  <si>
    <t>其他教育费附加
安排的支出</t>
  </si>
  <si>
    <t>行政事业单位养老支出</t>
  </si>
  <si>
    <t>机关事业单位基本养老保险缴费支出</t>
  </si>
  <si>
    <t>行政事业单位医疗</t>
  </si>
  <si>
    <t>事业单位医疗</t>
  </si>
  <si>
    <t>住房改革支出</t>
  </si>
  <si>
    <t>住房公积金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</si>
</sst>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* #,##0.0;* \-#,##0.0;* &quot;&quot;??;@"/>
    <numFmt numFmtId="177" formatCode="0.00_ "/>
    <numFmt numFmtId="178" formatCode="0_ "/>
    <numFmt numFmtId="179" formatCode="0.00_);[Red]\(0.00\)"/>
    <numFmt numFmtId="183" formatCode="0.0%"/>
  </numFmts>
  <fonts count="18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Protection="0"/>
    <xf numFmtId="9" fontId="12" fillId="0" borderId="0" applyFont="0" applyFill="0" applyBorder="0" applyAlignment="0" applyProtection="0">
      <alignment vertical="center"/>
    </xf>
    <xf numFmtId="0" fontId="13" fillId="0" borderId="0" applyProtection="0"/>
    <xf numFmtId="0" fontId="14" fillId="0" borderId="0" applyProtection="0"/>
    <xf numFmtId="0" fontId="15" fillId="0" borderId="0"/>
  </cellStyleXfs>
  <cellXfs count="16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13" fillId="0" borderId="0" xfId="2" applyProtection="1"/>
    <xf numFmtId="0" fontId="13" fillId="0" borderId="0" xfId="2" applyAlignment="1" applyProtection="1">
      <alignment wrapText="1"/>
    </xf>
    <xf numFmtId="49" fontId="2" fillId="2" borderId="0" xfId="2" applyNumberFormat="1" applyFont="1" applyFill="1" applyAlignment="1" applyProtection="1">
      <alignment horizontal="center" vertical="center"/>
    </xf>
    <xf numFmtId="49" fontId="2" fillId="2" borderId="0" xfId="2" applyNumberFormat="1" applyFont="1" applyFill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2" applyFont="1" applyBorder="1" applyProtection="1"/>
    <xf numFmtId="0" fontId="0" fillId="0" borderId="2" xfId="2" applyFont="1" applyBorder="1" applyAlignment="1" applyProtection="1">
      <alignment wrapText="1"/>
    </xf>
    <xf numFmtId="0" fontId="3" fillId="0" borderId="2" xfId="2" applyFont="1" applyBorder="1" applyProtection="1"/>
    <xf numFmtId="0" fontId="3" fillId="0" borderId="2" xfId="2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0" fontId="4" fillId="0" borderId="0" xfId="0" applyFont="1" applyAlignment="1" applyProtection="1">
      <alignment vertical="center"/>
    </xf>
    <xf numFmtId="177" fontId="3" fillId="0" borderId="0" xfId="0" applyNumberFormat="1" applyFont="1" applyProtection="1"/>
    <xf numFmtId="177" fontId="0" fillId="0" borderId="2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178" fontId="0" fillId="0" borderId="2" xfId="0" applyNumberFormat="1" applyFont="1" applyBorder="1" applyAlignment="1" applyProtection="1">
      <alignment vertical="center" wrapText="1" shrinkToFit="1"/>
      <protection locked="0"/>
    </xf>
    <xf numFmtId="178" fontId="0" fillId="0" borderId="1" xfId="0" applyNumberFormat="1" applyFont="1" applyBorder="1" applyAlignment="1" applyProtection="1">
      <alignment vertical="center" wrapText="1" shrinkToFit="1"/>
    </xf>
    <xf numFmtId="0" fontId="0" fillId="0" borderId="2" xfId="0" applyFont="1" applyBorder="1" applyAlignment="1" applyProtection="1">
      <alignment vertical="center" wrapText="1" shrinkToFi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" fontId="9" fillId="0" borderId="13" xfId="0" applyNumberFormat="1" applyFont="1" applyBorder="1" applyAlignment="1" applyProtection="1">
      <alignment vertical="center"/>
    </xf>
    <xf numFmtId="10" fontId="14" fillId="0" borderId="2" xfId="1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1" xfId="0" applyNumberFormat="1" applyFont="1" applyBorder="1" applyAlignment="1" applyProtection="1">
      <alignment horizontal="left" vertical="center"/>
    </xf>
    <xf numFmtId="2" fontId="0" fillId="0" borderId="6" xfId="0" applyNumberFormat="1" applyFont="1" applyBorder="1" applyAlignment="1" applyProtection="1">
      <alignment horizontal="left" vertical="center" wrapText="1"/>
    </xf>
    <xf numFmtId="0" fontId="14" fillId="0" borderId="2" xfId="0" applyFont="1" applyBorder="1" applyProtection="1"/>
    <xf numFmtId="2" fontId="0" fillId="0" borderId="2" xfId="0" applyNumberFormat="1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177" fontId="0" fillId="0" borderId="2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 applyProtection="1">
      <alignment vertical="center"/>
    </xf>
    <xf numFmtId="2" fontId="0" fillId="0" borderId="2" xfId="0" applyNumberFormat="1" applyFont="1" applyBorder="1" applyAlignment="1" applyProtection="1">
      <alignment horizontal="left" vertical="center" wrapText="1"/>
    </xf>
    <xf numFmtId="2" fontId="0" fillId="0" borderId="6" xfId="0" applyNumberFormat="1" applyFont="1" applyBorder="1" applyAlignment="1" applyProtection="1">
      <alignment horizontal="left" vertical="center"/>
    </xf>
    <xf numFmtId="2" fontId="0" fillId="0" borderId="2" xfId="0" applyNumberFormat="1" applyFont="1" applyBorder="1" applyAlignment="1" applyProtection="1">
      <alignment horizontal="left" vertical="center"/>
      <protection locked="0"/>
    </xf>
    <xf numFmtId="2" fontId="0" fillId="0" borderId="2" xfId="0" applyNumberFormat="1" applyFont="1" applyBorder="1" applyAlignment="1" applyProtection="1">
      <alignment horizontal="left" vertical="center"/>
    </xf>
    <xf numFmtId="2" fontId="0" fillId="0" borderId="1" xfId="0" applyNumberFormat="1" applyFont="1" applyBorder="1" applyAlignment="1" applyProtection="1">
      <alignment horizontal="left" vertical="center"/>
    </xf>
    <xf numFmtId="178" fontId="0" fillId="0" borderId="1" xfId="0" applyNumberFormat="1" applyFont="1" applyBorder="1" applyAlignment="1" applyProtection="1">
      <alignment vertical="center" wrapText="1" shrinkToFit="1"/>
      <protection locked="0"/>
    </xf>
    <xf numFmtId="49" fontId="0" fillId="0" borderId="14" xfId="0" applyNumberFormat="1" applyFont="1" applyFill="1" applyBorder="1" applyAlignment="1" applyProtection="1">
      <alignment vertical="center" wrapText="1"/>
    </xf>
    <xf numFmtId="177" fontId="0" fillId="0" borderId="14" xfId="0" applyNumberFormat="1" applyFont="1" applyBorder="1" applyAlignment="1">
      <alignment horizontal="left" vertical="center"/>
    </xf>
    <xf numFmtId="0" fontId="0" fillId="0" borderId="14" xfId="0" applyFont="1" applyBorder="1" applyProtection="1"/>
    <xf numFmtId="0" fontId="0" fillId="0" borderId="2" xfId="0" applyFont="1" applyBorder="1" applyAlignment="1" applyProtection="1">
      <alignment horizontal="center" vertical="center"/>
    </xf>
    <xf numFmtId="49" fontId="16" fillId="0" borderId="2" xfId="0" applyNumberFormat="1" applyFont="1" applyFill="1" applyBorder="1" applyAlignment="1" applyProtection="1">
      <alignment horizontal="left" vertical="center" wrapText="1"/>
    </xf>
    <xf numFmtId="0" fontId="15" fillId="0" borderId="2" xfId="0" applyNumberFormat="1" applyFont="1" applyFill="1" applyBorder="1" applyAlignment="1" applyProtection="1">
      <alignment horizontal="right" vertical="center" wrapText="1"/>
    </xf>
    <xf numFmtId="49" fontId="15" fillId="0" borderId="2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 vertical="center"/>
    </xf>
    <xf numFmtId="0" fontId="0" fillId="0" borderId="2" xfId="0" quotePrefix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quotePrefix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wrapText="1"/>
    </xf>
    <xf numFmtId="0" fontId="9" fillId="0" borderId="12" xfId="0" applyFont="1" applyBorder="1" applyAlignment="1" applyProtection="1">
      <alignment horizontal="left" vertical="center" wrapText="1"/>
    </xf>
    <xf numFmtId="49" fontId="6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49" fontId="1" fillId="2" borderId="0" xfId="2" applyNumberFormat="1" applyFont="1" applyFill="1" applyAlignment="1" applyProtection="1">
      <alignment horizontal="center" vertical="center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4" xfId="0" applyNumberFormat="1" applyFont="1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183" fontId="0" fillId="0" borderId="14" xfId="1" applyNumberFormat="1" applyFont="1" applyBorder="1" applyAlignment="1">
      <alignment horizontal="center" vertical="center"/>
    </xf>
    <xf numFmtId="10" fontId="0" fillId="0" borderId="14" xfId="1" applyNumberFormat="1" applyFont="1" applyBorder="1" applyAlignment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4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/>
    </xf>
    <xf numFmtId="4" fontId="9" fillId="0" borderId="13" xfId="0" applyNumberFormat="1" applyFont="1" applyBorder="1" applyAlignment="1" applyProtection="1">
      <alignment horizontal="center" vertical="center"/>
    </xf>
    <xf numFmtId="10" fontId="14" fillId="0" borderId="2" xfId="1" applyNumberFormat="1" applyFont="1" applyBorder="1" applyAlignment="1" applyProtection="1">
      <alignment horizontal="center" vertical="center"/>
    </xf>
    <xf numFmtId="4" fontId="9" fillId="0" borderId="13" xfId="0" applyNumberFormat="1" applyFont="1" applyBorder="1" applyAlignment="1" applyProtection="1">
      <alignment horizontal="left" vertical="center"/>
    </xf>
    <xf numFmtId="10" fontId="0" fillId="0" borderId="2" xfId="1" applyNumberFormat="1" applyFont="1" applyBorder="1" applyAlignment="1" applyProtection="1">
      <alignment horizontal="center" vertical="center"/>
    </xf>
    <xf numFmtId="10" fontId="0" fillId="0" borderId="2" xfId="0" applyNumberFormat="1" applyFont="1" applyBorder="1" applyAlignment="1" applyProtection="1">
      <alignment horizontal="center" vertical="center"/>
      <protection locked="0"/>
    </xf>
    <xf numFmtId="179" fontId="0" fillId="0" borderId="14" xfId="0" applyNumberFormat="1" applyFont="1" applyBorder="1" applyAlignment="1">
      <alignment horizontal="center" vertical="center"/>
    </xf>
    <xf numFmtId="4" fontId="17" fillId="0" borderId="13" xfId="0" applyNumberFormat="1" applyFont="1" applyBorder="1" applyAlignment="1" applyProtection="1">
      <alignment vertical="center"/>
    </xf>
  </cellXfs>
  <cellStyles count="5">
    <cellStyle name="百分比" xfId="1" builtinId="5"/>
    <cellStyle name="常规" xfId="0" builtinId="0"/>
    <cellStyle name="常规 2" xfId="3"/>
    <cellStyle name="常规 3" xfId="4"/>
    <cellStyle name="常规_！2015年省级部门预算录入表（附件5）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showZeros="0" tabSelected="1" zoomScale="85" zoomScaleNormal="85" workbookViewId="0">
      <selection activeCell="G33" sqref="G33"/>
    </sheetView>
  </sheetViews>
  <sheetFormatPr defaultRowHeight="10.8"/>
  <cols>
    <col min="1" max="1" width="33" style="34" customWidth="1"/>
    <col min="2" max="4" width="9.19921875" style="34" customWidth="1"/>
    <col min="5" max="5" width="34.09765625" style="34" customWidth="1"/>
    <col min="6" max="8" width="10.19921875" style="34" customWidth="1"/>
    <col min="9" max="16384" width="8.796875" style="34"/>
  </cols>
  <sheetData>
    <row r="1" spans="1:8" ht="16.5" customHeight="1">
      <c r="A1" s="35" t="s">
        <v>0</v>
      </c>
      <c r="B1" s="35"/>
      <c r="C1" s="35"/>
      <c r="D1" s="62"/>
      <c r="E1" s="62"/>
      <c r="F1" s="62"/>
      <c r="G1" s="62"/>
      <c r="H1" s="63"/>
    </row>
    <row r="2" spans="1:8" ht="18.75" customHeight="1">
      <c r="A2" s="64"/>
      <c r="B2" s="64"/>
      <c r="C2" s="64"/>
      <c r="D2" s="62"/>
      <c r="E2" s="62"/>
      <c r="F2" s="62"/>
      <c r="G2" s="62"/>
      <c r="H2" s="63"/>
    </row>
    <row r="3" spans="1:8" ht="21" customHeight="1">
      <c r="A3" s="111" t="s">
        <v>168</v>
      </c>
      <c r="B3" s="111"/>
      <c r="C3" s="111"/>
      <c r="D3" s="111"/>
      <c r="E3" s="111"/>
      <c r="F3" s="111"/>
      <c r="G3" s="111"/>
      <c r="H3" s="111"/>
    </row>
    <row r="4" spans="1:8" ht="14.25" customHeight="1">
      <c r="A4" s="65"/>
      <c r="B4" s="65"/>
      <c r="C4" s="65"/>
      <c r="D4" s="65"/>
      <c r="E4" s="65"/>
      <c r="F4" s="65"/>
      <c r="G4" s="65"/>
      <c r="H4" s="47" t="s">
        <v>1</v>
      </c>
    </row>
    <row r="5" spans="1:8" ht="24" customHeight="1">
      <c r="A5" s="112" t="s">
        <v>2</v>
      </c>
      <c r="B5" s="113"/>
      <c r="C5" s="113"/>
      <c r="D5" s="113"/>
      <c r="E5" s="112" t="s">
        <v>3</v>
      </c>
      <c r="F5" s="113"/>
      <c r="G5" s="113"/>
      <c r="H5" s="113"/>
    </row>
    <row r="6" spans="1:8" ht="24" customHeight="1">
      <c r="A6" s="117" t="s">
        <v>4</v>
      </c>
      <c r="B6" s="114" t="s">
        <v>5</v>
      </c>
      <c r="C6" s="115"/>
      <c r="D6" s="116"/>
      <c r="E6" s="119" t="s">
        <v>6</v>
      </c>
      <c r="F6" s="114" t="s">
        <v>5</v>
      </c>
      <c r="G6" s="115"/>
      <c r="H6" s="116"/>
    </row>
    <row r="7" spans="1:8" ht="48.75" customHeight="1">
      <c r="A7" s="118"/>
      <c r="B7" s="67" t="s">
        <v>7</v>
      </c>
      <c r="C7" s="67" t="s">
        <v>8</v>
      </c>
      <c r="D7" s="67" t="s">
        <v>9</v>
      </c>
      <c r="E7" s="120"/>
      <c r="F7" s="67" t="s">
        <v>7</v>
      </c>
      <c r="G7" s="67" t="s">
        <v>8</v>
      </c>
      <c r="H7" s="67" t="s">
        <v>9</v>
      </c>
    </row>
    <row r="8" spans="1:8" ht="24" customHeight="1">
      <c r="A8" s="40" t="s">
        <v>10</v>
      </c>
      <c r="B8" s="153">
        <v>766.20299999999997</v>
      </c>
      <c r="C8" s="153">
        <v>880.68</v>
      </c>
      <c r="D8" s="154">
        <f>(C8-B8)/B8</f>
        <v>0.14940818555917945</v>
      </c>
      <c r="E8" s="38" t="s">
        <v>11</v>
      </c>
      <c r="F8" s="157"/>
      <c r="G8" s="158"/>
      <c r="H8" s="107"/>
    </row>
    <row r="9" spans="1:8" ht="24" customHeight="1">
      <c r="A9" s="40" t="s">
        <v>12</v>
      </c>
      <c r="B9" s="153">
        <v>3.3</v>
      </c>
      <c r="C9" s="153"/>
      <c r="D9" s="154">
        <f>(C9-B9)/B9</f>
        <v>-1</v>
      </c>
      <c r="E9" s="38" t="s">
        <v>13</v>
      </c>
      <c r="F9" s="157"/>
      <c r="G9" s="158"/>
      <c r="H9" s="107"/>
    </row>
    <row r="10" spans="1:8" ht="24" customHeight="1">
      <c r="A10" s="40" t="s">
        <v>14</v>
      </c>
      <c r="B10" s="40"/>
      <c r="C10" s="68"/>
      <c r="D10" s="40"/>
      <c r="E10" s="38" t="s">
        <v>15</v>
      </c>
      <c r="F10" s="157"/>
      <c r="G10" s="158"/>
      <c r="H10" s="107"/>
    </row>
    <row r="11" spans="1:8" ht="24" customHeight="1">
      <c r="A11" s="40" t="s">
        <v>16</v>
      </c>
      <c r="B11" s="40"/>
      <c r="C11" s="68"/>
      <c r="D11" s="40"/>
      <c r="E11" s="40" t="s">
        <v>17</v>
      </c>
      <c r="F11" s="75"/>
      <c r="G11" s="107"/>
      <c r="H11" s="107"/>
    </row>
    <row r="12" spans="1:8" ht="24" customHeight="1">
      <c r="A12" s="40"/>
      <c r="B12" s="40"/>
      <c r="C12" s="68"/>
      <c r="D12" s="40"/>
      <c r="E12" s="38" t="s">
        <v>18</v>
      </c>
      <c r="F12" s="157">
        <v>766.20299999999997</v>
      </c>
      <c r="G12" s="157">
        <v>880.68</v>
      </c>
      <c r="H12" s="156">
        <f>(G12-F12)/F12</f>
        <v>0.14940818555917945</v>
      </c>
    </row>
    <row r="13" spans="1:8" ht="24" customHeight="1">
      <c r="A13" s="40"/>
      <c r="B13" s="40"/>
      <c r="C13" s="68"/>
      <c r="D13" s="40"/>
      <c r="E13" s="38" t="s">
        <v>19</v>
      </c>
      <c r="F13" s="157"/>
      <c r="G13" s="157"/>
      <c r="H13" s="107"/>
    </row>
    <row r="14" spans="1:8" ht="24" customHeight="1">
      <c r="A14" s="40"/>
      <c r="B14" s="40"/>
      <c r="C14" s="68"/>
      <c r="D14" s="40"/>
      <c r="E14" s="40" t="s">
        <v>20</v>
      </c>
      <c r="F14" s="75"/>
      <c r="G14" s="75"/>
      <c r="H14" s="107"/>
    </row>
    <row r="15" spans="1:8" ht="24" customHeight="1">
      <c r="A15" s="40"/>
      <c r="B15" s="40"/>
      <c r="C15" s="68"/>
      <c r="D15" s="40"/>
      <c r="E15" s="40" t="s">
        <v>21</v>
      </c>
      <c r="F15" s="159">
        <v>88.837900000000005</v>
      </c>
      <c r="G15" s="159">
        <v>91.58</v>
      </c>
      <c r="H15" s="156">
        <f>(G15-F15)/F15</f>
        <v>3.0866330698947109E-2</v>
      </c>
    </row>
    <row r="16" spans="1:8" ht="24" customHeight="1">
      <c r="A16" s="40"/>
      <c r="B16" s="40"/>
      <c r="C16" s="68"/>
      <c r="D16" s="40"/>
      <c r="E16" s="38" t="s">
        <v>22</v>
      </c>
      <c r="F16" s="153">
        <v>36.090400000000002</v>
      </c>
      <c r="G16" s="153">
        <v>37.049999999999997</v>
      </c>
      <c r="H16" s="156">
        <f>(G16-F16)/F16</f>
        <v>2.658878815419044E-2</v>
      </c>
    </row>
    <row r="17" spans="1:8" ht="24" customHeight="1">
      <c r="A17" s="40"/>
      <c r="B17" s="40"/>
      <c r="C17" s="68"/>
      <c r="D17" s="40"/>
      <c r="E17" s="38" t="s">
        <v>23</v>
      </c>
      <c r="F17" s="160"/>
      <c r="G17" s="160"/>
      <c r="H17" s="107"/>
    </row>
    <row r="18" spans="1:8" ht="24" customHeight="1">
      <c r="A18" s="40"/>
      <c r="B18" s="40"/>
      <c r="C18" s="68"/>
      <c r="D18" s="40"/>
      <c r="E18" s="40" t="s">
        <v>24</v>
      </c>
      <c r="F18" s="159"/>
      <c r="G18" s="159"/>
      <c r="H18" s="107"/>
    </row>
    <row r="19" spans="1:8" ht="24" customHeight="1">
      <c r="A19" s="40"/>
      <c r="B19" s="40"/>
      <c r="C19" s="68"/>
      <c r="D19" s="40"/>
      <c r="E19" s="40" t="s">
        <v>25</v>
      </c>
      <c r="F19" s="75"/>
      <c r="G19" s="75"/>
      <c r="H19" s="107"/>
    </row>
    <row r="20" spans="1:8" ht="24" customHeight="1">
      <c r="A20" s="40"/>
      <c r="B20" s="40"/>
      <c r="C20" s="68"/>
      <c r="D20" s="40"/>
      <c r="E20" s="40" t="s">
        <v>26</v>
      </c>
      <c r="F20" s="75"/>
      <c r="G20" s="75"/>
      <c r="H20" s="107"/>
    </row>
    <row r="21" spans="1:8" ht="24" customHeight="1">
      <c r="A21" s="40"/>
      <c r="B21" s="40"/>
      <c r="C21" s="68"/>
      <c r="D21" s="40"/>
      <c r="E21" s="40" t="s">
        <v>27</v>
      </c>
      <c r="F21" s="75"/>
      <c r="G21" s="75"/>
      <c r="H21" s="107"/>
    </row>
    <row r="22" spans="1:8" ht="24" customHeight="1">
      <c r="A22" s="40"/>
      <c r="B22" s="40"/>
      <c r="C22" s="68"/>
      <c r="D22" s="40"/>
      <c r="E22" s="40" t="s">
        <v>28</v>
      </c>
      <c r="F22" s="75"/>
      <c r="G22" s="75"/>
      <c r="H22" s="107"/>
    </row>
    <row r="23" spans="1:8" ht="24" customHeight="1">
      <c r="A23" s="40"/>
      <c r="B23" s="40"/>
      <c r="C23" s="68"/>
      <c r="D23" s="40"/>
      <c r="E23" s="40" t="s">
        <v>29</v>
      </c>
      <c r="F23" s="75"/>
      <c r="G23" s="75"/>
      <c r="H23" s="107"/>
    </row>
    <row r="24" spans="1:8" ht="24" customHeight="1">
      <c r="A24" s="40"/>
      <c r="B24" s="40"/>
      <c r="C24" s="68"/>
      <c r="D24" s="40"/>
      <c r="E24" s="40" t="s">
        <v>30</v>
      </c>
      <c r="F24" s="75"/>
      <c r="G24" s="75"/>
      <c r="H24" s="107"/>
    </row>
    <row r="25" spans="1:8" ht="24" customHeight="1">
      <c r="A25" s="40"/>
      <c r="B25" s="40"/>
      <c r="C25" s="68"/>
      <c r="D25" s="40"/>
      <c r="E25" s="40" t="s">
        <v>31</v>
      </c>
      <c r="F25" s="153">
        <v>66.628399999999999</v>
      </c>
      <c r="G25" s="153">
        <v>68.39</v>
      </c>
      <c r="H25" s="156">
        <f>(G25-F25)/F25</f>
        <v>2.6439176087074003E-2</v>
      </c>
    </row>
    <row r="26" spans="1:8" ht="24" customHeight="1">
      <c r="A26" s="40"/>
      <c r="B26" s="40"/>
      <c r="C26" s="68"/>
      <c r="D26" s="40"/>
      <c r="E26" s="40" t="s">
        <v>32</v>
      </c>
      <c r="F26" s="75"/>
      <c r="G26" s="75"/>
      <c r="H26" s="107"/>
    </row>
    <row r="27" spans="1:8" ht="24" customHeight="1">
      <c r="A27" s="40"/>
      <c r="B27" s="40"/>
      <c r="C27" s="68"/>
      <c r="D27" s="40"/>
      <c r="E27" s="40" t="s">
        <v>33</v>
      </c>
      <c r="F27" s="75"/>
      <c r="G27" s="75"/>
      <c r="H27" s="107"/>
    </row>
    <row r="28" spans="1:8" ht="24" customHeight="1">
      <c r="A28" s="40"/>
      <c r="B28" s="40"/>
      <c r="C28" s="68"/>
      <c r="D28" s="40"/>
      <c r="E28" s="40" t="s">
        <v>34</v>
      </c>
      <c r="F28" s="153">
        <v>3.3</v>
      </c>
      <c r="G28" s="161"/>
      <c r="H28" s="155">
        <f>(G28-F28)/F28</f>
        <v>-1</v>
      </c>
    </row>
    <row r="29" spans="1:8" ht="24" customHeight="1">
      <c r="A29" s="36" t="s">
        <v>35</v>
      </c>
      <c r="B29" s="97">
        <v>961.06</v>
      </c>
      <c r="C29" s="168">
        <v>1077.7</v>
      </c>
      <c r="D29" s="83">
        <v>0.12136599171747872</v>
      </c>
      <c r="E29" s="36" t="s">
        <v>36</v>
      </c>
      <c r="F29" s="153">
        <v>961.06</v>
      </c>
      <c r="G29" s="162">
        <v>1077.7</v>
      </c>
      <c r="H29" s="163">
        <f>(G29-F29)/F29</f>
        <v>0.12136599171747872</v>
      </c>
    </row>
    <row r="30" spans="1:8" ht="24" customHeight="1">
      <c r="G30" s="74"/>
    </row>
    <row r="31" spans="1:8">
      <c r="G31" s="74"/>
    </row>
    <row r="32" spans="1:8">
      <c r="G32" s="74"/>
    </row>
    <row r="33" spans="7:7">
      <c r="G33" s="74"/>
    </row>
    <row r="34" spans="7:7">
      <c r="G34" s="74"/>
    </row>
    <row r="35" spans="7:7">
      <c r="G35" s="74"/>
    </row>
    <row r="36" spans="7:7">
      <c r="G36" s="74"/>
    </row>
    <row r="37" spans="7:7">
      <c r="G37" s="74"/>
    </row>
    <row r="38" spans="7:7">
      <c r="G38" s="74"/>
    </row>
  </sheetData>
  <mergeCells count="7">
    <mergeCell ref="A3:H3"/>
    <mergeCell ref="A5:D5"/>
    <mergeCell ref="E5:H5"/>
    <mergeCell ref="B6:D6"/>
    <mergeCell ref="F6:H6"/>
    <mergeCell ref="A6:A7"/>
    <mergeCell ref="E6:E7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85" zoomScaleNormal="85" workbookViewId="0">
      <selection activeCell="G15" sqref="F15:G15"/>
    </sheetView>
  </sheetViews>
  <sheetFormatPr defaultColWidth="9" defaultRowHeight="15.6"/>
  <cols>
    <col min="1" max="4" width="8.69921875" customWidth="1"/>
  </cols>
  <sheetData>
    <row r="1" spans="1:14" ht="31.5" customHeight="1">
      <c r="A1" s="1" t="s">
        <v>113</v>
      </c>
      <c r="B1" s="15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21"/>
    </row>
    <row r="2" spans="1:14" ht="33" customHeight="1">
      <c r="A2" s="135" t="s">
        <v>176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ht="26.25" customHeight="1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ht="22.5" customHeight="1">
      <c r="A4" s="140" t="s">
        <v>114</v>
      </c>
      <c r="B4" s="143" t="s">
        <v>115</v>
      </c>
      <c r="C4" s="143" t="s">
        <v>116</v>
      </c>
      <c r="D4" s="143" t="s">
        <v>117</v>
      </c>
      <c r="E4" s="6" t="s">
        <v>118</v>
      </c>
      <c r="F4" s="6"/>
      <c r="G4" s="6"/>
      <c r="H4" s="6"/>
      <c r="I4" s="6"/>
      <c r="J4" s="6"/>
      <c r="K4" s="6"/>
      <c r="L4" s="6"/>
      <c r="M4" s="6"/>
      <c r="N4" s="146" t="s">
        <v>119</v>
      </c>
    </row>
    <row r="5" spans="1:14" ht="37.5" customHeight="1">
      <c r="A5" s="141"/>
      <c r="B5" s="143"/>
      <c r="C5" s="143"/>
      <c r="D5" s="143"/>
      <c r="E5" s="134" t="s">
        <v>120</v>
      </c>
      <c r="F5" s="6" t="s">
        <v>39</v>
      </c>
      <c r="G5" s="6"/>
      <c r="H5" s="6"/>
      <c r="I5" s="6"/>
      <c r="J5" s="22"/>
      <c r="K5" s="22"/>
      <c r="L5" s="144" t="s">
        <v>121</v>
      </c>
      <c r="M5" s="144" t="s">
        <v>122</v>
      </c>
      <c r="N5" s="147"/>
    </row>
    <row r="6" spans="1:14" ht="78.75" customHeight="1">
      <c r="A6" s="142"/>
      <c r="B6" s="143"/>
      <c r="C6" s="143"/>
      <c r="D6" s="143"/>
      <c r="E6" s="134"/>
      <c r="F6" s="8" t="s">
        <v>123</v>
      </c>
      <c r="G6" s="7" t="s">
        <v>124</v>
      </c>
      <c r="H6" s="7" t="s">
        <v>125</v>
      </c>
      <c r="I6" s="7" t="s">
        <v>126</v>
      </c>
      <c r="J6" s="7" t="s">
        <v>127</v>
      </c>
      <c r="K6" s="14" t="s">
        <v>128</v>
      </c>
      <c r="L6" s="145"/>
      <c r="M6" s="145"/>
      <c r="N6" s="148"/>
    </row>
    <row r="7" spans="1:14" ht="24" customHeight="1">
      <c r="A7" s="95"/>
      <c r="B7" s="96"/>
      <c r="C7" s="96"/>
      <c r="D7" s="96"/>
      <c r="E7" s="96"/>
      <c r="F7" s="96"/>
      <c r="G7" s="96"/>
      <c r="H7" s="18"/>
      <c r="I7" s="18"/>
      <c r="J7" s="18"/>
      <c r="K7" s="18"/>
      <c r="L7" s="18"/>
      <c r="M7" s="18"/>
      <c r="N7" s="18"/>
    </row>
    <row r="8" spans="1:14" ht="24" customHeight="1">
      <c r="A8" s="69"/>
      <c r="B8" s="70"/>
      <c r="C8" s="72"/>
      <c r="D8" s="72"/>
      <c r="E8" s="71"/>
      <c r="F8" s="71"/>
      <c r="G8" s="71"/>
      <c r="H8" s="20"/>
      <c r="I8" s="20"/>
      <c r="J8" s="20"/>
      <c r="K8" s="20"/>
      <c r="L8" s="20"/>
      <c r="M8" s="20"/>
      <c r="N8" s="19"/>
    </row>
    <row r="9" spans="1:14" ht="24" customHeight="1">
      <c r="A9" s="69"/>
      <c r="B9" s="70"/>
      <c r="C9" s="72"/>
      <c r="D9" s="72"/>
      <c r="E9" s="71"/>
      <c r="F9" s="71"/>
      <c r="G9" s="71"/>
      <c r="H9" s="20"/>
      <c r="I9" s="20"/>
      <c r="J9" s="20"/>
      <c r="K9" s="20"/>
      <c r="L9" s="20"/>
      <c r="M9" s="20"/>
      <c r="N9" s="19"/>
    </row>
    <row r="10" spans="1:14" ht="24" customHeight="1">
      <c r="A10" s="69"/>
      <c r="B10" s="70"/>
      <c r="C10" s="72"/>
      <c r="D10" s="72"/>
      <c r="E10" s="71"/>
      <c r="F10" s="71"/>
      <c r="G10" s="71"/>
      <c r="H10" s="20"/>
      <c r="I10" s="20"/>
      <c r="J10" s="20"/>
      <c r="K10" s="20"/>
      <c r="L10" s="20"/>
      <c r="M10" s="20"/>
      <c r="N10" s="19"/>
    </row>
    <row r="11" spans="1:14" ht="24" customHeight="1">
      <c r="A11" s="69"/>
      <c r="B11" s="70"/>
      <c r="C11" s="72"/>
      <c r="D11" s="72"/>
      <c r="E11" s="71"/>
      <c r="F11" s="71"/>
      <c r="G11" s="71"/>
      <c r="H11" s="20"/>
      <c r="I11" s="20"/>
      <c r="J11" s="20"/>
      <c r="K11" s="20"/>
      <c r="L11" s="20"/>
      <c r="M11" s="20"/>
      <c r="N11" s="19"/>
    </row>
    <row r="12" spans="1:14" ht="24" customHeight="1">
      <c r="A12" s="69"/>
      <c r="B12" s="70"/>
      <c r="C12" s="72"/>
      <c r="D12" s="72"/>
      <c r="E12" s="71"/>
      <c r="F12" s="71"/>
      <c r="G12" s="71"/>
      <c r="H12" s="20"/>
      <c r="I12" s="20"/>
      <c r="J12" s="20"/>
      <c r="K12" s="20"/>
      <c r="L12" s="20"/>
      <c r="M12" s="20"/>
      <c r="N12" s="19"/>
    </row>
    <row r="13" spans="1:14" ht="24" customHeight="1">
      <c r="A13" s="69"/>
      <c r="B13" s="70"/>
      <c r="C13" s="72"/>
      <c r="D13" s="72"/>
      <c r="E13" s="71"/>
      <c r="F13" s="71"/>
      <c r="G13" s="71"/>
      <c r="H13" s="20"/>
      <c r="I13" s="20"/>
      <c r="J13" s="20"/>
      <c r="K13" s="20"/>
      <c r="L13" s="20"/>
      <c r="M13" s="20"/>
      <c r="N13" s="19"/>
    </row>
    <row r="14" spans="1:14" ht="24" customHeight="1">
      <c r="A14" s="69"/>
      <c r="B14" s="70"/>
      <c r="C14" s="72"/>
      <c r="D14" s="72"/>
      <c r="E14" s="71"/>
      <c r="F14" s="71"/>
      <c r="G14" s="71"/>
      <c r="H14" s="20"/>
      <c r="I14" s="20"/>
      <c r="J14" s="20"/>
      <c r="K14" s="20"/>
      <c r="L14" s="20"/>
      <c r="M14" s="20"/>
      <c r="N14" s="19"/>
    </row>
    <row r="15" spans="1:14" ht="24" customHeight="1">
      <c r="A15" s="137" t="s">
        <v>45</v>
      </c>
      <c r="B15" s="138"/>
      <c r="C15" s="138"/>
      <c r="D15" s="139"/>
      <c r="E15" s="20"/>
      <c r="F15" s="94"/>
      <c r="G15" s="94"/>
      <c r="H15" s="20"/>
      <c r="I15" s="20"/>
      <c r="J15" s="20"/>
      <c r="K15" s="20"/>
      <c r="L15" s="20"/>
      <c r="M15" s="20"/>
      <c r="N15" s="19"/>
    </row>
  </sheetData>
  <mergeCells count="11">
    <mergeCell ref="A2:N2"/>
    <mergeCell ref="A3:N3"/>
    <mergeCell ref="A15:D15"/>
    <mergeCell ref="A4:A6"/>
    <mergeCell ref="B4:B6"/>
    <mergeCell ref="C4:C6"/>
    <mergeCell ref="D4:D6"/>
    <mergeCell ref="E5:E6"/>
    <mergeCell ref="L5:L6"/>
    <mergeCell ref="M5:M6"/>
    <mergeCell ref="N4:N6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L4" sqref="L4:L6"/>
    </sheetView>
  </sheetViews>
  <sheetFormatPr defaultColWidth="9" defaultRowHeight="15.6"/>
  <cols>
    <col min="1" max="1" width="16" customWidth="1"/>
    <col min="2" max="4" width="10.8984375" customWidth="1"/>
  </cols>
  <sheetData>
    <row r="1" spans="1:12" ht="31.5" customHeight="1">
      <c r="A1" s="1" t="s">
        <v>129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spans="1:12" ht="29.25" customHeight="1">
      <c r="A2" s="149" t="s">
        <v>177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 ht="26.25" customHeight="1">
      <c r="A3" s="4"/>
      <c r="B3" s="4"/>
      <c r="C3" s="4"/>
      <c r="D3" s="5"/>
      <c r="E3" s="4"/>
      <c r="F3" s="4"/>
      <c r="G3" s="4"/>
      <c r="H3" s="5"/>
      <c r="I3" s="4"/>
      <c r="J3" s="4"/>
      <c r="K3" s="2"/>
      <c r="L3" s="13" t="s">
        <v>1</v>
      </c>
    </row>
    <row r="4" spans="1:12" ht="24" customHeight="1">
      <c r="A4" s="140" t="s">
        <v>130</v>
      </c>
      <c r="B4" s="140" t="s">
        <v>131</v>
      </c>
      <c r="C4" s="6" t="s">
        <v>118</v>
      </c>
      <c r="D4" s="6"/>
      <c r="E4" s="6"/>
      <c r="F4" s="6"/>
      <c r="G4" s="6"/>
      <c r="H4" s="6"/>
      <c r="I4" s="6"/>
      <c r="J4" s="6"/>
      <c r="K4" s="6"/>
      <c r="L4" s="140" t="s">
        <v>61</v>
      </c>
    </row>
    <row r="5" spans="1:12" ht="25.5" customHeight="1">
      <c r="A5" s="141"/>
      <c r="B5" s="141"/>
      <c r="C5" s="134" t="s">
        <v>120</v>
      </c>
      <c r="D5" s="150" t="s">
        <v>132</v>
      </c>
      <c r="E5" s="151"/>
      <c r="F5" s="151"/>
      <c r="G5" s="151"/>
      <c r="H5" s="151"/>
      <c r="I5" s="152"/>
      <c r="J5" s="144" t="s">
        <v>121</v>
      </c>
      <c r="K5" s="144" t="s">
        <v>122</v>
      </c>
      <c r="L5" s="141"/>
    </row>
    <row r="6" spans="1:12" ht="81" customHeight="1">
      <c r="A6" s="142"/>
      <c r="B6" s="142"/>
      <c r="C6" s="134"/>
      <c r="D6" s="8" t="s">
        <v>123</v>
      </c>
      <c r="E6" s="7" t="s">
        <v>124</v>
      </c>
      <c r="F6" s="7" t="s">
        <v>125</v>
      </c>
      <c r="G6" s="7" t="s">
        <v>126</v>
      </c>
      <c r="H6" s="7" t="s">
        <v>127</v>
      </c>
      <c r="I6" s="14" t="s">
        <v>133</v>
      </c>
      <c r="J6" s="145"/>
      <c r="K6" s="145"/>
      <c r="L6" s="142"/>
    </row>
    <row r="7" spans="1:12" ht="32.25" customHeight="1">
      <c r="A7" s="9"/>
      <c r="B7" s="9"/>
      <c r="C7" s="9"/>
      <c r="D7" s="10"/>
      <c r="E7" s="9"/>
      <c r="F7" s="9"/>
      <c r="G7" s="9"/>
      <c r="H7" s="10"/>
      <c r="I7" s="9"/>
      <c r="J7" s="9"/>
      <c r="K7" s="9"/>
      <c r="L7" s="9"/>
    </row>
    <row r="8" spans="1:12" ht="32.25" customHeight="1">
      <c r="A8" s="9"/>
      <c r="B8" s="9"/>
      <c r="C8" s="9"/>
      <c r="D8" s="10"/>
      <c r="E8" s="9"/>
      <c r="F8" s="9"/>
      <c r="G8" s="9"/>
      <c r="H8" s="10"/>
      <c r="I8" s="9"/>
      <c r="J8" s="9"/>
      <c r="K8" s="9"/>
      <c r="L8" s="9"/>
    </row>
    <row r="9" spans="1:12" ht="32.25" customHeight="1">
      <c r="A9" s="9"/>
      <c r="B9" s="9"/>
      <c r="C9" s="9"/>
      <c r="D9" s="10"/>
      <c r="E9" s="9"/>
      <c r="F9" s="9"/>
      <c r="G9" s="9"/>
      <c r="H9" s="10"/>
      <c r="I9" s="9"/>
      <c r="J9" s="9"/>
      <c r="K9" s="9"/>
      <c r="L9" s="9"/>
    </row>
    <row r="10" spans="1:12" ht="32.25" customHeight="1">
      <c r="A10" s="9"/>
      <c r="B10" s="9"/>
      <c r="C10" s="9"/>
      <c r="D10" s="10"/>
      <c r="E10" s="9"/>
      <c r="F10" s="9"/>
      <c r="G10" s="9"/>
      <c r="H10" s="10"/>
      <c r="I10" s="9"/>
      <c r="J10" s="9"/>
      <c r="K10" s="9"/>
      <c r="L10" s="9"/>
    </row>
    <row r="11" spans="1:12" ht="32.25" customHeight="1">
      <c r="A11" s="9"/>
      <c r="B11" s="9"/>
      <c r="C11" s="9"/>
      <c r="D11" s="10"/>
      <c r="E11" s="9"/>
      <c r="F11" s="9"/>
      <c r="G11" s="9"/>
      <c r="H11" s="10"/>
      <c r="I11" s="9"/>
      <c r="J11" s="9"/>
      <c r="K11" s="9"/>
      <c r="L11" s="9"/>
    </row>
    <row r="12" spans="1:12" ht="32.25" customHeight="1">
      <c r="A12" s="9"/>
      <c r="B12" s="9"/>
      <c r="C12" s="9"/>
      <c r="D12" s="10"/>
      <c r="E12" s="9"/>
      <c r="F12" s="9"/>
      <c r="G12" s="9"/>
      <c r="H12" s="10"/>
      <c r="I12" s="9"/>
      <c r="J12" s="9"/>
      <c r="K12" s="9"/>
      <c r="L12" s="9"/>
    </row>
    <row r="13" spans="1:12" ht="32.25" customHeight="1">
      <c r="A13" s="9"/>
      <c r="B13" s="9"/>
      <c r="C13" s="9"/>
      <c r="D13" s="10"/>
      <c r="E13" s="9"/>
      <c r="F13" s="9"/>
      <c r="G13" s="9"/>
      <c r="H13" s="10"/>
      <c r="I13" s="9"/>
      <c r="J13" s="9"/>
      <c r="K13" s="9"/>
      <c r="L13" s="9"/>
    </row>
    <row r="14" spans="1:12" ht="32.25" customHeight="1">
      <c r="A14" s="137" t="s">
        <v>45</v>
      </c>
      <c r="B14" s="139"/>
      <c r="C14" s="11"/>
      <c r="D14" s="12"/>
      <c r="E14" s="11"/>
      <c r="F14" s="11"/>
      <c r="G14" s="11"/>
      <c r="H14" s="12"/>
      <c r="I14" s="11"/>
      <c r="J14" s="11"/>
      <c r="K14" s="11"/>
      <c r="L14" s="11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showZeros="0" zoomScale="85" zoomScaleNormal="85" workbookViewId="0">
      <selection activeCell="C22" sqref="C22:D22"/>
    </sheetView>
  </sheetViews>
  <sheetFormatPr defaultColWidth="6.8984375" defaultRowHeight="10.8"/>
  <cols>
    <col min="1" max="1" width="20.59765625" style="34" customWidth="1"/>
    <col min="2" max="2" width="29.5" style="34" customWidth="1"/>
    <col min="3" max="5" width="14.59765625" style="34" customWidth="1"/>
    <col min="6" max="6" width="12" style="34" customWidth="1"/>
    <col min="7" max="7" width="15.59765625" style="34" customWidth="1"/>
    <col min="8" max="16384" width="6.8984375" style="34"/>
  </cols>
  <sheetData>
    <row r="1" spans="1:7" ht="16.5" customHeight="1">
      <c r="A1" s="23" t="s">
        <v>37</v>
      </c>
      <c r="B1" s="24"/>
      <c r="C1" s="24"/>
      <c r="D1" s="41"/>
      <c r="E1" s="41"/>
      <c r="F1" s="41"/>
      <c r="G1" s="41"/>
    </row>
    <row r="2" spans="1:7" ht="29.25" customHeight="1">
      <c r="A2" s="121" t="s">
        <v>169</v>
      </c>
      <c r="B2" s="121"/>
      <c r="C2" s="121"/>
      <c r="D2" s="121"/>
      <c r="E2" s="121"/>
      <c r="F2" s="121"/>
      <c r="G2" s="121"/>
    </row>
    <row r="3" spans="1:7" ht="26.25" customHeight="1">
      <c r="A3" s="35"/>
      <c r="B3" s="35"/>
      <c r="C3" s="35"/>
      <c r="D3" s="35"/>
      <c r="E3" s="35"/>
      <c r="F3" s="35"/>
      <c r="G3" s="66" t="s">
        <v>1</v>
      </c>
    </row>
    <row r="4" spans="1:7" ht="26.25" customHeight="1">
      <c r="A4" s="113" t="s">
        <v>38</v>
      </c>
      <c r="B4" s="113"/>
      <c r="C4" s="119" t="s">
        <v>35</v>
      </c>
      <c r="D4" s="124" t="s">
        <v>39</v>
      </c>
      <c r="E4" s="124" t="s">
        <v>40</v>
      </c>
      <c r="F4" s="124" t="s">
        <v>41</v>
      </c>
      <c r="G4" s="119" t="s">
        <v>42</v>
      </c>
    </row>
    <row r="5" spans="1:7" s="33" customFormat="1" ht="47.25" customHeight="1">
      <c r="A5" s="36" t="s">
        <v>43</v>
      </c>
      <c r="B5" s="36" t="s">
        <v>44</v>
      </c>
      <c r="C5" s="120"/>
      <c r="D5" s="124"/>
      <c r="E5" s="124"/>
      <c r="F5" s="124"/>
      <c r="G5" s="120"/>
    </row>
    <row r="6" spans="1:7" s="73" customFormat="1" ht="47.25" customHeight="1">
      <c r="A6" s="84" t="s">
        <v>134</v>
      </c>
      <c r="B6" s="84" t="s">
        <v>135</v>
      </c>
      <c r="C6" s="85">
        <v>880.68</v>
      </c>
      <c r="D6" s="86">
        <v>880.68</v>
      </c>
      <c r="E6" s="80"/>
      <c r="F6" s="80"/>
      <c r="G6" s="81"/>
    </row>
    <row r="7" spans="1:7" s="73" customFormat="1" ht="47.25" customHeight="1">
      <c r="A7" s="84" t="s">
        <v>142</v>
      </c>
      <c r="B7" s="84" t="s">
        <v>143</v>
      </c>
      <c r="C7" s="85">
        <v>842.68</v>
      </c>
      <c r="D7" s="86">
        <v>842.68</v>
      </c>
      <c r="E7" s="80"/>
      <c r="F7" s="80"/>
      <c r="G7" s="81"/>
    </row>
    <row r="8" spans="1:7" s="73" customFormat="1" ht="47.25" customHeight="1">
      <c r="A8" s="84" t="s">
        <v>144</v>
      </c>
      <c r="B8" s="84" t="s">
        <v>145</v>
      </c>
      <c r="C8" s="85">
        <v>839.24</v>
      </c>
      <c r="D8" s="86">
        <v>839.24</v>
      </c>
      <c r="E8" s="80"/>
      <c r="F8" s="80"/>
      <c r="G8" s="81"/>
    </row>
    <row r="9" spans="1:7" s="73" customFormat="1" ht="47.25" customHeight="1">
      <c r="A9" s="84" t="s">
        <v>146</v>
      </c>
      <c r="B9" s="84" t="s">
        <v>147</v>
      </c>
      <c r="C9" s="85">
        <v>3.44</v>
      </c>
      <c r="D9" s="86">
        <v>3.44</v>
      </c>
      <c r="E9" s="80"/>
      <c r="F9" s="80"/>
      <c r="G9" s="81"/>
    </row>
    <row r="10" spans="1:7" s="73" customFormat="1" ht="47.25" customHeight="1">
      <c r="A10" s="84" t="s">
        <v>148</v>
      </c>
      <c r="B10" s="84" t="s">
        <v>149</v>
      </c>
      <c r="C10" s="85">
        <v>38</v>
      </c>
      <c r="D10" s="86">
        <v>38</v>
      </c>
      <c r="E10" s="80"/>
      <c r="F10" s="80"/>
      <c r="G10" s="81"/>
    </row>
    <row r="11" spans="1:7" s="73" customFormat="1" ht="47.25" customHeight="1">
      <c r="A11" s="84" t="s">
        <v>146</v>
      </c>
      <c r="B11" s="84" t="s">
        <v>150</v>
      </c>
      <c r="C11" s="85">
        <v>38</v>
      </c>
      <c r="D11" s="86">
        <v>38</v>
      </c>
      <c r="E11" s="80"/>
      <c r="F11" s="80"/>
      <c r="G11" s="81"/>
    </row>
    <row r="12" spans="1:7" s="73" customFormat="1" ht="47.25" customHeight="1">
      <c r="A12" s="84" t="s">
        <v>136</v>
      </c>
      <c r="B12" s="84" t="s">
        <v>137</v>
      </c>
      <c r="C12" s="90">
        <v>91.58</v>
      </c>
      <c r="D12" s="90">
        <v>91.58</v>
      </c>
      <c r="E12" s="80"/>
      <c r="F12" s="80"/>
      <c r="G12" s="81"/>
    </row>
    <row r="13" spans="1:7" s="73" customFormat="1" ht="47.25" customHeight="1">
      <c r="A13" s="84" t="s">
        <v>151</v>
      </c>
      <c r="B13" s="84" t="s">
        <v>152</v>
      </c>
      <c r="C13" s="90">
        <v>91.58</v>
      </c>
      <c r="D13" s="90">
        <v>91.58</v>
      </c>
      <c r="E13" s="80"/>
      <c r="F13" s="80"/>
      <c r="G13" s="81"/>
    </row>
    <row r="14" spans="1:7" s="73" customFormat="1" ht="47.25" customHeight="1">
      <c r="A14" s="84" t="s">
        <v>153</v>
      </c>
      <c r="B14" s="84" t="s">
        <v>154</v>
      </c>
      <c r="C14" s="90">
        <v>0.39</v>
      </c>
      <c r="D14" s="90">
        <v>0.39</v>
      </c>
      <c r="E14" s="80"/>
      <c r="F14" s="80"/>
      <c r="G14" s="81"/>
    </row>
    <row r="15" spans="1:7" s="73" customFormat="1" ht="47.25" customHeight="1">
      <c r="A15" s="84" t="s">
        <v>155</v>
      </c>
      <c r="B15" s="84" t="s">
        <v>156</v>
      </c>
      <c r="C15" s="85">
        <v>91.19</v>
      </c>
      <c r="D15" s="86">
        <v>91.19</v>
      </c>
      <c r="E15" s="80"/>
      <c r="F15" s="80"/>
      <c r="G15" s="81"/>
    </row>
    <row r="16" spans="1:7" s="73" customFormat="1" ht="47.25" customHeight="1">
      <c r="A16" s="84" t="s">
        <v>138</v>
      </c>
      <c r="B16" s="84" t="s">
        <v>139</v>
      </c>
      <c r="C16" s="85">
        <v>37.049999999999997</v>
      </c>
      <c r="D16" s="86">
        <v>37.049999999999997</v>
      </c>
      <c r="E16" s="80"/>
      <c r="F16" s="80"/>
      <c r="G16" s="81"/>
    </row>
    <row r="17" spans="1:7" s="33" customFormat="1" ht="47.25" customHeight="1">
      <c r="A17" s="87" t="s">
        <v>157</v>
      </c>
      <c r="B17" s="84" t="s">
        <v>158</v>
      </c>
      <c r="C17" s="85">
        <v>37.049999999999997</v>
      </c>
      <c r="D17" s="85">
        <v>37.049999999999997</v>
      </c>
      <c r="E17" s="42"/>
      <c r="F17" s="42"/>
      <c r="G17" s="42"/>
    </row>
    <row r="18" spans="1:7" s="33" customFormat="1" ht="47.25" customHeight="1">
      <c r="A18" s="87" t="s">
        <v>153</v>
      </c>
      <c r="B18" s="84" t="s">
        <v>159</v>
      </c>
      <c r="C18" s="85">
        <v>37.049999999999997</v>
      </c>
      <c r="D18" s="85">
        <v>37.049999999999997</v>
      </c>
      <c r="E18" s="42"/>
      <c r="F18" s="42"/>
      <c r="G18" s="42"/>
    </row>
    <row r="19" spans="1:7" s="33" customFormat="1" ht="47.25" customHeight="1">
      <c r="A19" s="87" t="s">
        <v>140</v>
      </c>
      <c r="B19" s="84" t="s">
        <v>141</v>
      </c>
      <c r="C19" s="85">
        <v>68.39</v>
      </c>
      <c r="D19" s="85">
        <v>68.39</v>
      </c>
      <c r="E19" s="42"/>
      <c r="F19" s="42"/>
      <c r="G19" s="42"/>
    </row>
    <row r="20" spans="1:7" s="33" customFormat="1" ht="47.25" customHeight="1">
      <c r="A20" s="87" t="s">
        <v>142</v>
      </c>
      <c r="B20" s="84" t="s">
        <v>160</v>
      </c>
      <c r="C20" s="85">
        <v>68.39</v>
      </c>
      <c r="D20" s="85">
        <v>68.39</v>
      </c>
      <c r="E20" s="42"/>
      <c r="F20" s="42"/>
      <c r="G20" s="42"/>
    </row>
    <row r="21" spans="1:7" s="33" customFormat="1" ht="47.25" customHeight="1">
      <c r="A21" s="87" t="s">
        <v>161</v>
      </c>
      <c r="B21" s="84" t="s">
        <v>162</v>
      </c>
      <c r="C21" s="85">
        <v>68.39</v>
      </c>
      <c r="D21" s="85">
        <v>68.39</v>
      </c>
      <c r="E21" s="42"/>
      <c r="F21" s="42"/>
      <c r="G21" s="42"/>
    </row>
    <row r="22" spans="1:7" ht="35.4" customHeight="1">
      <c r="A22" s="122" t="s">
        <v>45</v>
      </c>
      <c r="B22" s="123"/>
      <c r="C22" s="90">
        <v>1077.7</v>
      </c>
      <c r="D22" s="98">
        <v>1077.7</v>
      </c>
      <c r="E22" s="40"/>
      <c r="F22" s="40"/>
      <c r="G22" s="40"/>
    </row>
  </sheetData>
  <mergeCells count="8">
    <mergeCell ref="A2:G2"/>
    <mergeCell ref="A4:B4"/>
    <mergeCell ref="A22:B22"/>
    <mergeCell ref="C4:C5"/>
    <mergeCell ref="D4:D5"/>
    <mergeCell ref="E4:E5"/>
    <mergeCell ref="F4:F5"/>
    <mergeCell ref="G4:G5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showZeros="0" zoomScale="70" zoomScaleNormal="70" workbookViewId="0">
      <selection activeCell="E7" sqref="E7:E23"/>
    </sheetView>
  </sheetViews>
  <sheetFormatPr defaultColWidth="6.8984375" defaultRowHeight="10.8"/>
  <cols>
    <col min="1" max="1" width="19.3984375" style="34" customWidth="1"/>
    <col min="2" max="2" width="31.59765625" style="34" customWidth="1"/>
    <col min="3" max="5" width="24.09765625" style="34" customWidth="1"/>
    <col min="6" max="16384" width="6.8984375" style="34"/>
  </cols>
  <sheetData>
    <row r="1" spans="1:5" ht="16.5" customHeight="1">
      <c r="A1" s="23" t="s">
        <v>46</v>
      </c>
      <c r="B1" s="24"/>
      <c r="C1" s="24"/>
      <c r="D1" s="41"/>
      <c r="E1" s="41"/>
    </row>
    <row r="2" spans="1:5" ht="16.5" customHeight="1">
      <c r="A2" s="24"/>
      <c r="B2" s="24"/>
      <c r="C2" s="24"/>
      <c r="D2" s="41"/>
      <c r="E2" s="41"/>
    </row>
    <row r="3" spans="1:5" ht="29.25" customHeight="1">
      <c r="A3" s="121" t="s">
        <v>170</v>
      </c>
      <c r="B3" s="121"/>
      <c r="C3" s="121"/>
      <c r="D3" s="121"/>
      <c r="E3" s="121"/>
    </row>
    <row r="4" spans="1:5" ht="26.25" customHeight="1">
      <c r="A4" s="35"/>
      <c r="B4" s="35"/>
      <c r="C4" s="35"/>
      <c r="D4" s="35"/>
      <c r="E4" s="66" t="s">
        <v>1</v>
      </c>
    </row>
    <row r="5" spans="1:5" ht="26.25" customHeight="1">
      <c r="A5" s="114" t="s">
        <v>38</v>
      </c>
      <c r="B5" s="116"/>
      <c r="C5" s="125" t="s">
        <v>36</v>
      </c>
      <c r="D5" s="125" t="s">
        <v>47</v>
      </c>
      <c r="E5" s="125" t="s">
        <v>48</v>
      </c>
    </row>
    <row r="6" spans="1:5" s="33" customFormat="1" ht="27.75" customHeight="1">
      <c r="A6" s="36" t="s">
        <v>43</v>
      </c>
      <c r="B6" s="36" t="s">
        <v>44</v>
      </c>
      <c r="C6" s="118"/>
      <c r="D6" s="118"/>
      <c r="E6" s="118"/>
    </row>
    <row r="7" spans="1:5" s="73" customFormat="1" ht="27.75" customHeight="1">
      <c r="A7" s="84" t="s">
        <v>134</v>
      </c>
      <c r="B7" s="84" t="s">
        <v>135</v>
      </c>
      <c r="C7" s="99">
        <v>880.68</v>
      </c>
      <c r="D7" s="99"/>
      <c r="E7" s="99"/>
    </row>
    <row r="8" spans="1:5" s="73" customFormat="1" ht="27.75" customHeight="1">
      <c r="A8" s="84" t="s">
        <v>142</v>
      </c>
      <c r="B8" s="84" t="s">
        <v>143</v>
      </c>
      <c r="C8" s="99">
        <v>842.68</v>
      </c>
      <c r="D8" s="99"/>
      <c r="E8" s="99"/>
    </row>
    <row r="9" spans="1:5" s="73" customFormat="1" ht="27.75" customHeight="1">
      <c r="A9" s="84" t="s">
        <v>144</v>
      </c>
      <c r="B9" s="84" t="s">
        <v>145</v>
      </c>
      <c r="C9" s="99">
        <v>839.24</v>
      </c>
      <c r="D9" s="99">
        <v>839.24</v>
      </c>
      <c r="E9" s="99"/>
    </row>
    <row r="10" spans="1:5" s="73" customFormat="1" ht="27.75" customHeight="1">
      <c r="A10" s="84" t="s">
        <v>146</v>
      </c>
      <c r="B10" s="84" t="s">
        <v>147</v>
      </c>
      <c r="C10" s="99">
        <v>3.44</v>
      </c>
      <c r="D10" s="99">
        <v>3.44</v>
      </c>
      <c r="E10" s="99"/>
    </row>
    <row r="11" spans="1:5" s="73" customFormat="1" ht="27.75" customHeight="1">
      <c r="A11" s="84" t="s">
        <v>148</v>
      </c>
      <c r="B11" s="84" t="s">
        <v>149</v>
      </c>
      <c r="C11" s="99">
        <v>38</v>
      </c>
      <c r="D11" s="99"/>
      <c r="E11" s="99"/>
    </row>
    <row r="12" spans="1:5" s="73" customFormat="1" ht="27.75" customHeight="1">
      <c r="A12" s="84" t="s">
        <v>146</v>
      </c>
      <c r="B12" s="84" t="s">
        <v>150</v>
      </c>
      <c r="C12" s="99">
        <v>38</v>
      </c>
      <c r="D12" s="99">
        <v>38</v>
      </c>
      <c r="E12" s="99"/>
    </row>
    <row r="13" spans="1:5" s="73" customFormat="1" ht="27.75" customHeight="1">
      <c r="A13" s="84" t="s">
        <v>136</v>
      </c>
      <c r="B13" s="84" t="s">
        <v>137</v>
      </c>
      <c r="C13" s="99">
        <v>91.58</v>
      </c>
      <c r="D13" s="99"/>
      <c r="E13" s="99"/>
    </row>
    <row r="14" spans="1:5" s="33" customFormat="1" ht="30" customHeight="1">
      <c r="A14" s="87" t="s">
        <v>151</v>
      </c>
      <c r="B14" s="88" t="s">
        <v>152</v>
      </c>
      <c r="C14" s="100">
        <v>91.58</v>
      </c>
      <c r="D14" s="101"/>
      <c r="E14" s="101"/>
    </row>
    <row r="15" spans="1:5" s="33" customFormat="1" ht="30" customHeight="1">
      <c r="A15" s="87" t="s">
        <v>153</v>
      </c>
      <c r="B15" s="88" t="s">
        <v>154</v>
      </c>
      <c r="C15" s="100">
        <v>0.39</v>
      </c>
      <c r="D15" s="101">
        <v>0.39</v>
      </c>
      <c r="E15" s="101"/>
    </row>
    <row r="16" spans="1:5" s="33" customFormat="1" ht="30" customHeight="1">
      <c r="A16" s="87" t="s">
        <v>155</v>
      </c>
      <c r="B16" s="88" t="s">
        <v>156</v>
      </c>
      <c r="C16" s="100">
        <v>91.19</v>
      </c>
      <c r="D16" s="101">
        <v>91.19</v>
      </c>
      <c r="E16" s="101"/>
    </row>
    <row r="17" spans="1:5" s="33" customFormat="1" ht="30" customHeight="1">
      <c r="A17" s="87" t="s">
        <v>138</v>
      </c>
      <c r="B17" s="88" t="s">
        <v>139</v>
      </c>
      <c r="C17" s="100">
        <v>37.049999999999997</v>
      </c>
      <c r="D17" s="101"/>
      <c r="E17" s="101"/>
    </row>
    <row r="18" spans="1:5" customFormat="1" ht="30" customHeight="1">
      <c r="A18" s="87" t="s">
        <v>157</v>
      </c>
      <c r="B18" s="89" t="s">
        <v>158</v>
      </c>
      <c r="C18" s="102">
        <v>37.049999999999997</v>
      </c>
      <c r="D18" s="102"/>
      <c r="E18" s="102"/>
    </row>
    <row r="19" spans="1:5" customFormat="1" ht="30" customHeight="1">
      <c r="A19" s="87" t="s">
        <v>153</v>
      </c>
      <c r="B19" s="84" t="s">
        <v>159</v>
      </c>
      <c r="C19" s="101">
        <v>37.049999999999997</v>
      </c>
      <c r="D19" s="101">
        <v>37.049999999999997</v>
      </c>
      <c r="E19" s="101"/>
    </row>
    <row r="20" spans="1:5" customFormat="1" ht="30" customHeight="1">
      <c r="A20" s="87" t="s">
        <v>140</v>
      </c>
      <c r="B20" s="88" t="s">
        <v>141</v>
      </c>
      <c r="C20" s="100">
        <v>68.39</v>
      </c>
      <c r="D20" s="101"/>
      <c r="E20" s="101"/>
    </row>
    <row r="21" spans="1:5" ht="30" customHeight="1">
      <c r="A21" s="87" t="s">
        <v>142</v>
      </c>
      <c r="B21" s="84" t="s">
        <v>160</v>
      </c>
      <c r="C21" s="100">
        <v>68.39</v>
      </c>
      <c r="D21" s="101"/>
      <c r="E21" s="101"/>
    </row>
    <row r="22" spans="1:5" ht="30" customHeight="1">
      <c r="A22" s="87" t="s">
        <v>161</v>
      </c>
      <c r="B22" s="88" t="s">
        <v>162</v>
      </c>
      <c r="C22" s="100">
        <v>68.39</v>
      </c>
      <c r="D22" s="101">
        <v>68.39</v>
      </c>
      <c r="E22" s="101"/>
    </row>
    <row r="23" spans="1:5" ht="30" customHeight="1">
      <c r="A23" s="122" t="s">
        <v>45</v>
      </c>
      <c r="B23" s="123"/>
      <c r="C23" s="164">
        <v>1077.7</v>
      </c>
      <c r="D23" s="164">
        <v>1077.7</v>
      </c>
      <c r="E23" s="101"/>
    </row>
  </sheetData>
  <mergeCells count="6">
    <mergeCell ref="A3:E3"/>
    <mergeCell ref="A5:B5"/>
    <mergeCell ref="A23:B23"/>
    <mergeCell ref="C5:C6"/>
    <mergeCell ref="D5:D6"/>
    <mergeCell ref="E5:E6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showZeros="0" topLeftCell="A10" zoomScale="70" zoomScaleNormal="70" workbookViewId="0">
      <selection activeCell="E29" sqref="E29"/>
    </sheetView>
  </sheetViews>
  <sheetFormatPr defaultColWidth="6.8984375" defaultRowHeight="10.8"/>
  <cols>
    <col min="1" max="1" width="28.09765625" style="34" customWidth="1"/>
    <col min="2" max="2" width="14.8984375" style="34" customWidth="1"/>
    <col min="3" max="3" width="30.3984375" style="34" customWidth="1"/>
    <col min="4" max="4" width="15.3984375" style="34" customWidth="1"/>
    <col min="5" max="6" width="17.09765625" style="34" customWidth="1"/>
    <col min="7" max="16384" width="6.8984375" style="34"/>
  </cols>
  <sheetData>
    <row r="1" spans="1:6" ht="16.5" customHeight="1">
      <c r="A1" s="35" t="s">
        <v>49</v>
      </c>
      <c r="B1" s="62"/>
      <c r="C1" s="62"/>
      <c r="D1" s="62"/>
      <c r="E1" s="62"/>
      <c r="F1" s="63"/>
    </row>
    <row r="2" spans="1:6" ht="18.75" customHeight="1">
      <c r="A2" s="64"/>
      <c r="B2" s="62"/>
      <c r="C2" s="62"/>
      <c r="D2" s="62"/>
      <c r="E2" s="62"/>
      <c r="F2" s="63"/>
    </row>
    <row r="3" spans="1:6" ht="21" customHeight="1">
      <c r="A3" s="111" t="s">
        <v>171</v>
      </c>
      <c r="B3" s="111"/>
      <c r="C3" s="111"/>
      <c r="D3" s="111"/>
      <c r="E3" s="111"/>
      <c r="F3" s="111"/>
    </row>
    <row r="4" spans="1:6" ht="14.25" customHeight="1">
      <c r="A4" s="65"/>
      <c r="B4" s="65"/>
      <c r="C4" s="65"/>
      <c r="D4" s="65"/>
      <c r="E4" s="65"/>
      <c r="F4" s="47" t="s">
        <v>1</v>
      </c>
    </row>
    <row r="5" spans="1:6" ht="24" customHeight="1">
      <c r="A5" s="112" t="s">
        <v>2</v>
      </c>
      <c r="B5" s="113"/>
      <c r="C5" s="112" t="s">
        <v>3</v>
      </c>
      <c r="D5" s="113"/>
      <c r="E5" s="113"/>
      <c r="F5" s="113"/>
    </row>
    <row r="6" spans="1:6" ht="24" customHeight="1">
      <c r="A6" s="112" t="s">
        <v>4</v>
      </c>
      <c r="B6" s="112" t="s">
        <v>5</v>
      </c>
      <c r="C6" s="113" t="s">
        <v>38</v>
      </c>
      <c r="D6" s="113" t="s">
        <v>5</v>
      </c>
      <c r="E6" s="113"/>
      <c r="F6" s="113"/>
    </row>
    <row r="7" spans="1:6" ht="24" customHeight="1">
      <c r="A7" s="113"/>
      <c r="B7" s="113"/>
      <c r="C7" s="113"/>
      <c r="D7" s="36" t="s">
        <v>50</v>
      </c>
      <c r="E7" s="36" t="s">
        <v>39</v>
      </c>
      <c r="F7" s="36" t="s">
        <v>51</v>
      </c>
    </row>
    <row r="8" spans="1:6" ht="28.5" customHeight="1">
      <c r="A8" s="40" t="s">
        <v>10</v>
      </c>
      <c r="B8" s="82">
        <v>1077.7</v>
      </c>
      <c r="C8" s="38" t="s">
        <v>11</v>
      </c>
      <c r="D8" s="88"/>
      <c r="E8" s="88"/>
      <c r="F8" s="42"/>
    </row>
    <row r="9" spans="1:6" ht="28.5" customHeight="1">
      <c r="A9" s="40" t="s">
        <v>12</v>
      </c>
      <c r="B9" s="42"/>
      <c r="C9" s="38" t="s">
        <v>13</v>
      </c>
      <c r="D9" s="88"/>
      <c r="E9" s="88"/>
      <c r="F9" s="42"/>
    </row>
    <row r="10" spans="1:6" ht="28.5" customHeight="1">
      <c r="A10" s="40"/>
      <c r="B10" s="40"/>
      <c r="C10" s="38" t="s">
        <v>15</v>
      </c>
      <c r="D10" s="88"/>
      <c r="E10" s="88"/>
      <c r="F10" s="42"/>
    </row>
    <row r="11" spans="1:6" ht="28.5" customHeight="1">
      <c r="A11" s="40"/>
      <c r="B11" s="40"/>
      <c r="C11" s="40" t="s">
        <v>17</v>
      </c>
      <c r="D11" s="84"/>
      <c r="E11" s="84"/>
      <c r="F11" s="42"/>
    </row>
    <row r="12" spans="1:6" ht="28.5" customHeight="1">
      <c r="A12" s="40"/>
      <c r="B12" s="40"/>
      <c r="C12" s="38" t="s">
        <v>18</v>
      </c>
      <c r="D12" s="82">
        <f>SUM(E12:F12)</f>
        <v>880.68</v>
      </c>
      <c r="E12" s="82">
        <v>880.68</v>
      </c>
      <c r="F12" s="42"/>
    </row>
    <row r="13" spans="1:6" ht="28.5" customHeight="1">
      <c r="A13" s="40"/>
      <c r="B13" s="40"/>
      <c r="C13" s="38" t="s">
        <v>19</v>
      </c>
      <c r="D13" s="82"/>
      <c r="E13" s="82"/>
      <c r="F13" s="42"/>
    </row>
    <row r="14" spans="1:6" ht="28.5" customHeight="1">
      <c r="A14" s="40"/>
      <c r="B14" s="40"/>
      <c r="C14" s="40" t="s">
        <v>20</v>
      </c>
      <c r="D14" s="82"/>
      <c r="E14" s="82"/>
      <c r="F14" s="40"/>
    </row>
    <row r="15" spans="1:6" ht="28.5" customHeight="1">
      <c r="A15" s="40"/>
      <c r="B15" s="40"/>
      <c r="C15" s="40" t="s">
        <v>21</v>
      </c>
      <c r="D15" s="82">
        <f>SUM(E15:F15)</f>
        <v>91.58</v>
      </c>
      <c r="E15" s="82">
        <v>91.58</v>
      </c>
      <c r="F15" s="40"/>
    </row>
    <row r="16" spans="1:6" ht="28.5" customHeight="1">
      <c r="A16" s="40"/>
      <c r="B16" s="40"/>
      <c r="C16" s="38" t="s">
        <v>22</v>
      </c>
      <c r="D16" s="82">
        <f>SUM(E16:F16)</f>
        <v>37.049999999999997</v>
      </c>
      <c r="E16" s="82">
        <v>37.049999999999997</v>
      </c>
      <c r="F16" s="40"/>
    </row>
    <row r="17" spans="1:6" ht="28.5" customHeight="1">
      <c r="A17" s="40"/>
      <c r="B17" s="40"/>
      <c r="C17" s="38" t="s">
        <v>23</v>
      </c>
      <c r="D17" s="82"/>
      <c r="E17" s="82"/>
      <c r="F17" s="40"/>
    </row>
    <row r="18" spans="1:6" ht="28.5" customHeight="1">
      <c r="A18" s="40"/>
      <c r="B18" s="40"/>
      <c r="C18" s="40" t="s">
        <v>24</v>
      </c>
      <c r="D18" s="82"/>
      <c r="E18" s="82"/>
      <c r="F18" s="40"/>
    </row>
    <row r="19" spans="1:6" ht="28.5" customHeight="1">
      <c r="A19" s="40"/>
      <c r="B19" s="40"/>
      <c r="C19" s="40" t="s">
        <v>25</v>
      </c>
      <c r="D19" s="82"/>
      <c r="E19" s="82"/>
      <c r="F19" s="40"/>
    </row>
    <row r="20" spans="1:6" ht="28.5" customHeight="1">
      <c r="A20" s="40"/>
      <c r="B20" s="40"/>
      <c r="C20" s="40" t="s">
        <v>26</v>
      </c>
      <c r="D20" s="82"/>
      <c r="E20" s="82"/>
      <c r="F20" s="40"/>
    </row>
    <row r="21" spans="1:6" ht="28.5" customHeight="1">
      <c r="A21" s="40"/>
      <c r="B21" s="40"/>
      <c r="C21" s="40" t="s">
        <v>52</v>
      </c>
      <c r="D21" s="82"/>
      <c r="E21" s="82"/>
      <c r="F21" s="40"/>
    </row>
    <row r="22" spans="1:6" ht="28.5" customHeight="1">
      <c r="A22" s="40"/>
      <c r="B22" s="40"/>
      <c r="C22" s="40" t="s">
        <v>28</v>
      </c>
      <c r="D22" s="82"/>
      <c r="E22" s="82"/>
      <c r="F22" s="40"/>
    </row>
    <row r="23" spans="1:6" ht="28.5" customHeight="1">
      <c r="A23" s="40"/>
      <c r="B23" s="40"/>
      <c r="C23" s="40" t="s">
        <v>29</v>
      </c>
      <c r="D23" s="82"/>
      <c r="E23" s="82"/>
      <c r="F23" s="40"/>
    </row>
    <row r="24" spans="1:6" ht="28.5" customHeight="1">
      <c r="A24" s="40"/>
      <c r="B24" s="40"/>
      <c r="C24" s="40" t="s">
        <v>30</v>
      </c>
      <c r="D24" s="82"/>
      <c r="E24" s="82"/>
      <c r="F24" s="40"/>
    </row>
    <row r="25" spans="1:6" ht="28.5" customHeight="1">
      <c r="A25" s="40"/>
      <c r="B25" s="40"/>
      <c r="C25" s="40" t="s">
        <v>31</v>
      </c>
      <c r="D25" s="82">
        <f>SUM(E25:F25)</f>
        <v>68.39</v>
      </c>
      <c r="E25" s="82">
        <v>68.39</v>
      </c>
      <c r="F25" s="40"/>
    </row>
    <row r="26" spans="1:6" ht="28.5" customHeight="1">
      <c r="A26" s="40"/>
      <c r="B26" s="40"/>
      <c r="C26" s="40" t="s">
        <v>32</v>
      </c>
      <c r="D26" s="82"/>
      <c r="E26" s="82"/>
      <c r="F26" s="40"/>
    </row>
    <row r="27" spans="1:6" ht="28.5" customHeight="1">
      <c r="A27" s="40"/>
      <c r="B27" s="40"/>
      <c r="C27" s="40" t="s">
        <v>33</v>
      </c>
      <c r="D27" s="82"/>
      <c r="E27" s="82"/>
      <c r="F27" s="40"/>
    </row>
    <row r="28" spans="1:6" ht="28.5" customHeight="1">
      <c r="A28" s="40"/>
      <c r="B28" s="40"/>
      <c r="C28" s="40" t="s">
        <v>34</v>
      </c>
      <c r="D28" s="82"/>
      <c r="E28" s="82"/>
      <c r="F28" s="40"/>
    </row>
    <row r="29" spans="1:6" ht="28.5" customHeight="1">
      <c r="A29" s="36" t="s">
        <v>35</v>
      </c>
      <c r="B29" s="82">
        <v>1077.7</v>
      </c>
      <c r="C29" s="36" t="s">
        <v>36</v>
      </c>
      <c r="D29" s="82">
        <v>1077.7</v>
      </c>
      <c r="E29" s="82">
        <v>1077.7</v>
      </c>
      <c r="F29" s="40"/>
    </row>
    <row r="30" spans="1:6" ht="24" customHeight="1">
      <c r="D30" s="74"/>
      <c r="E30" s="74"/>
    </row>
    <row r="31" spans="1:6">
      <c r="D31" s="74"/>
      <c r="E31" s="74"/>
    </row>
    <row r="32" spans="1:6">
      <c r="D32" s="74"/>
      <c r="E32" s="74"/>
    </row>
    <row r="33" spans="4:5">
      <c r="D33" s="74"/>
      <c r="E33" s="74"/>
    </row>
    <row r="34" spans="4:5">
      <c r="D34" s="74"/>
      <c r="E34" s="74"/>
    </row>
    <row r="35" spans="4:5">
      <c r="D35" s="74"/>
      <c r="E35" s="74"/>
    </row>
    <row r="36" spans="4:5">
      <c r="D36" s="74"/>
      <c r="E36" s="74"/>
    </row>
    <row r="37" spans="4:5">
      <c r="D37" s="74"/>
      <c r="E37" s="74"/>
    </row>
    <row r="38" spans="4:5">
      <c r="D38" s="74"/>
      <c r="E38" s="74"/>
    </row>
    <row r="39" spans="4:5">
      <c r="D39" s="74"/>
      <c r="E39" s="74"/>
    </row>
  </sheetData>
  <mergeCells count="7">
    <mergeCell ref="A3:F3"/>
    <mergeCell ref="A5:B5"/>
    <mergeCell ref="C5:F5"/>
    <mergeCell ref="D6:F6"/>
    <mergeCell ref="A6:A7"/>
    <mergeCell ref="B6:B7"/>
    <mergeCell ref="C6:C7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showZeros="0" zoomScale="70" zoomScaleNormal="70" workbookViewId="0">
      <selection activeCell="M1" sqref="M1:X1048576"/>
    </sheetView>
  </sheetViews>
  <sheetFormatPr defaultColWidth="6.8984375" defaultRowHeight="10.8"/>
  <cols>
    <col min="1" max="1" width="18.09765625" style="34" customWidth="1"/>
    <col min="2" max="2" width="13.19921875" style="34" customWidth="1"/>
    <col min="3" max="8" width="10" style="34" customWidth="1"/>
    <col min="9" max="11" width="10.8984375" style="34" customWidth="1"/>
    <col min="12" max="16384" width="6.8984375" style="34"/>
  </cols>
  <sheetData>
    <row r="1" spans="1:11" ht="16.5" customHeight="1">
      <c r="A1" s="23" t="s">
        <v>53</v>
      </c>
      <c r="B1" s="24"/>
      <c r="C1" s="24"/>
      <c r="D1" s="24"/>
      <c r="E1" s="24"/>
      <c r="F1" s="24"/>
      <c r="G1" s="24"/>
      <c r="H1" s="24"/>
      <c r="I1" s="41"/>
      <c r="J1" s="41"/>
      <c r="K1" s="41"/>
    </row>
    <row r="2" spans="1:11" ht="16.5" customHeight="1">
      <c r="A2" s="24"/>
      <c r="B2" s="24"/>
      <c r="C2" s="24"/>
      <c r="D2" s="24"/>
      <c r="E2" s="24"/>
      <c r="F2" s="24"/>
      <c r="G2" s="24"/>
      <c r="H2" s="24"/>
      <c r="I2" s="41"/>
      <c r="J2" s="41"/>
      <c r="K2" s="41"/>
    </row>
    <row r="3" spans="1:11" ht="29.25" customHeight="1">
      <c r="A3" s="121" t="s">
        <v>172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ht="26.25" customHeight="1">
      <c r="A4" s="61"/>
      <c r="B4" s="61"/>
      <c r="C4" s="61"/>
      <c r="D4" s="61"/>
      <c r="E4" s="61"/>
      <c r="F4" s="61"/>
      <c r="G4" s="61"/>
      <c r="H4" s="61"/>
      <c r="I4" s="61"/>
      <c r="J4" s="126" t="s">
        <v>1</v>
      </c>
      <c r="K4" s="126"/>
    </row>
    <row r="5" spans="1:11" ht="26.25" customHeight="1">
      <c r="A5" s="113" t="s">
        <v>38</v>
      </c>
      <c r="B5" s="113"/>
      <c r="C5" s="113" t="s">
        <v>54</v>
      </c>
      <c r="D5" s="113"/>
      <c r="E5" s="113"/>
      <c r="F5" s="113" t="s">
        <v>55</v>
      </c>
      <c r="G5" s="113"/>
      <c r="H5" s="113"/>
      <c r="I5" s="113" t="s">
        <v>56</v>
      </c>
      <c r="J5" s="113"/>
      <c r="K5" s="113"/>
    </row>
    <row r="6" spans="1:11" s="33" customFormat="1" ht="30.75" customHeight="1">
      <c r="A6" s="36" t="s">
        <v>43</v>
      </c>
      <c r="B6" s="36" t="s">
        <v>44</v>
      </c>
      <c r="C6" s="36" t="s">
        <v>57</v>
      </c>
      <c r="D6" s="36" t="s">
        <v>47</v>
      </c>
      <c r="E6" s="36" t="s">
        <v>48</v>
      </c>
      <c r="F6" s="36" t="s">
        <v>57</v>
      </c>
      <c r="G6" s="36" t="s">
        <v>47</v>
      </c>
      <c r="H6" s="36" t="s">
        <v>48</v>
      </c>
      <c r="I6" s="36" t="s">
        <v>57</v>
      </c>
      <c r="J6" s="36" t="s">
        <v>47</v>
      </c>
      <c r="K6" s="36" t="s">
        <v>48</v>
      </c>
    </row>
    <row r="7" spans="1:11" s="33" customFormat="1" ht="30.75" customHeight="1">
      <c r="A7" s="76">
        <v>205</v>
      </c>
      <c r="B7" s="77" t="s">
        <v>135</v>
      </c>
      <c r="C7" s="157">
        <v>766.20299999999997</v>
      </c>
      <c r="D7" s="157">
        <v>735.85299999999995</v>
      </c>
      <c r="E7" s="157">
        <v>30.35</v>
      </c>
      <c r="F7" s="157">
        <v>880.68</v>
      </c>
      <c r="G7" s="157">
        <v>880.68</v>
      </c>
      <c r="H7" s="157"/>
      <c r="I7" s="165">
        <v>0.14940818555917898</v>
      </c>
      <c r="J7" s="165">
        <v>0.19681512475997198</v>
      </c>
      <c r="K7" s="165">
        <v>-1</v>
      </c>
    </row>
    <row r="8" spans="1:11" s="33" customFormat="1" ht="30.75" customHeight="1">
      <c r="A8" s="76">
        <v>20502</v>
      </c>
      <c r="B8" s="77" t="s">
        <v>178</v>
      </c>
      <c r="C8" s="157">
        <v>741.00299999999993</v>
      </c>
      <c r="D8" s="157">
        <v>735.85299999999995</v>
      </c>
      <c r="E8" s="157">
        <v>5.15</v>
      </c>
      <c r="F8" s="157">
        <v>842.68</v>
      </c>
      <c r="G8" s="157">
        <v>842.68</v>
      </c>
      <c r="H8" s="157"/>
      <c r="I8" s="165">
        <v>0.13721536889864147</v>
      </c>
      <c r="J8" s="165">
        <v>0.14517437586039603</v>
      </c>
      <c r="K8" s="165">
        <v>-1</v>
      </c>
    </row>
    <row r="9" spans="1:11" s="33" customFormat="1" ht="30.75" customHeight="1">
      <c r="A9" s="76">
        <v>2050203</v>
      </c>
      <c r="B9" s="77" t="s">
        <v>179</v>
      </c>
      <c r="C9" s="157">
        <v>735.92549999999994</v>
      </c>
      <c r="D9" s="157">
        <v>730.77549999999997</v>
      </c>
      <c r="E9" s="157">
        <v>5.15</v>
      </c>
      <c r="F9" s="157">
        <v>839.24</v>
      </c>
      <c r="G9" s="157">
        <v>839.24</v>
      </c>
      <c r="H9" s="157"/>
      <c r="I9" s="165">
        <v>0.14038717234285275</v>
      </c>
      <c r="J9" s="165">
        <v>0.1484238319429155</v>
      </c>
      <c r="K9" s="165">
        <v>-1</v>
      </c>
    </row>
    <row r="10" spans="1:11" s="73" customFormat="1" ht="30.75" customHeight="1">
      <c r="A10" s="76">
        <v>2050299</v>
      </c>
      <c r="B10" s="77" t="s">
        <v>180</v>
      </c>
      <c r="C10" s="157">
        <v>5.0774999999999997</v>
      </c>
      <c r="D10" s="157">
        <v>5.0774999999999997</v>
      </c>
      <c r="E10" s="157"/>
      <c r="F10" s="157">
        <v>3.44</v>
      </c>
      <c r="G10" s="157">
        <v>3.44</v>
      </c>
      <c r="H10" s="157"/>
      <c r="I10" s="165">
        <v>-0.32250123092072869</v>
      </c>
      <c r="J10" s="165">
        <v>-0.32250123092072869</v>
      </c>
      <c r="K10" s="166">
        <v>0</v>
      </c>
    </row>
    <row r="11" spans="1:11" s="73" customFormat="1" ht="30.75" customHeight="1">
      <c r="A11" s="76">
        <v>20509</v>
      </c>
      <c r="B11" s="77" t="s">
        <v>181</v>
      </c>
      <c r="C11" s="157">
        <v>25.2</v>
      </c>
      <c r="D11" s="157"/>
      <c r="E11" s="157">
        <v>25.2</v>
      </c>
      <c r="F11" s="157">
        <v>38</v>
      </c>
      <c r="G11" s="157">
        <v>38</v>
      </c>
      <c r="H11" s="157"/>
      <c r="I11" s="165">
        <v>0.50793650793650802</v>
      </c>
      <c r="J11" s="166">
        <v>0</v>
      </c>
      <c r="K11" s="165">
        <v>-1</v>
      </c>
    </row>
    <row r="12" spans="1:11" s="73" customFormat="1" ht="30.75" customHeight="1">
      <c r="A12" s="76">
        <v>2050999</v>
      </c>
      <c r="B12" s="77" t="s">
        <v>182</v>
      </c>
      <c r="C12" s="157">
        <v>25.2</v>
      </c>
      <c r="D12" s="75"/>
      <c r="E12" s="75">
        <v>25.2</v>
      </c>
      <c r="F12" s="157">
        <v>38</v>
      </c>
      <c r="G12" s="157">
        <v>38</v>
      </c>
      <c r="H12" s="157"/>
      <c r="I12" s="165">
        <v>0.50793650793650802</v>
      </c>
      <c r="J12" s="166">
        <v>0</v>
      </c>
      <c r="K12" s="165">
        <v>-1</v>
      </c>
    </row>
    <row r="13" spans="1:11" s="73" customFormat="1" ht="30.75" customHeight="1">
      <c r="A13" s="76">
        <v>208</v>
      </c>
      <c r="B13" s="103" t="s">
        <v>137</v>
      </c>
      <c r="C13" s="157">
        <v>88.837900000000005</v>
      </c>
      <c r="D13" s="75">
        <v>88.837900000000005</v>
      </c>
      <c r="E13" s="75"/>
      <c r="F13" s="157">
        <v>91.58</v>
      </c>
      <c r="G13" s="157">
        <v>91.58</v>
      </c>
      <c r="H13" s="157"/>
      <c r="I13" s="165">
        <v>3.0866330698947109E-2</v>
      </c>
      <c r="J13" s="165">
        <v>3.0866330698947109E-2</v>
      </c>
      <c r="K13" s="166">
        <v>0</v>
      </c>
    </row>
    <row r="14" spans="1:11" s="73" customFormat="1" ht="30.75" customHeight="1">
      <c r="A14" s="76">
        <v>20805</v>
      </c>
      <c r="B14" s="103" t="s">
        <v>183</v>
      </c>
      <c r="C14" s="157">
        <v>88.837900000000005</v>
      </c>
      <c r="D14" s="75">
        <v>88.837900000000005</v>
      </c>
      <c r="E14" s="75"/>
      <c r="F14" s="157">
        <v>91.58</v>
      </c>
      <c r="G14" s="157">
        <v>91.58</v>
      </c>
      <c r="H14" s="157"/>
      <c r="I14" s="165">
        <v>3.0866330698947109E-2</v>
      </c>
      <c r="J14" s="165">
        <v>3.0866330698947109E-2</v>
      </c>
      <c r="K14" s="166">
        <v>0</v>
      </c>
    </row>
    <row r="15" spans="1:11" s="73" customFormat="1" ht="30.75" customHeight="1">
      <c r="A15" s="76">
        <v>2080505</v>
      </c>
      <c r="B15" s="78" t="s">
        <v>184</v>
      </c>
      <c r="C15" s="157">
        <v>88.837900000000005</v>
      </c>
      <c r="D15" s="75">
        <v>88.837900000000005</v>
      </c>
      <c r="E15" s="75"/>
      <c r="F15" s="157">
        <v>91.58</v>
      </c>
      <c r="G15" s="157">
        <v>91.58</v>
      </c>
      <c r="H15" s="157"/>
      <c r="I15" s="165">
        <v>3.0866330698947109E-2</v>
      </c>
      <c r="J15" s="165">
        <v>3.0866330698947109E-2</v>
      </c>
      <c r="K15" s="166">
        <v>0</v>
      </c>
    </row>
    <row r="16" spans="1:11" s="73" customFormat="1" ht="30.75" customHeight="1">
      <c r="A16" s="76">
        <v>210</v>
      </c>
      <c r="B16" s="79" t="s">
        <v>139</v>
      </c>
      <c r="C16" s="157">
        <v>36.090400000000002</v>
      </c>
      <c r="D16" s="75">
        <v>36.090400000000002</v>
      </c>
      <c r="E16" s="75"/>
      <c r="F16" s="157">
        <v>37.049999999999997</v>
      </c>
      <c r="G16" s="157">
        <v>37.049999999999997</v>
      </c>
      <c r="H16" s="157"/>
      <c r="I16" s="165">
        <v>2.658878815419044E-2</v>
      </c>
      <c r="J16" s="165">
        <v>2.658878815419044E-2</v>
      </c>
      <c r="K16" s="166">
        <v>0</v>
      </c>
    </row>
    <row r="17" spans="1:11" s="73" customFormat="1" ht="30.75" customHeight="1">
      <c r="A17" s="76">
        <v>21011</v>
      </c>
      <c r="B17" s="79" t="s">
        <v>185</v>
      </c>
      <c r="C17" s="157">
        <v>36.090400000000002</v>
      </c>
      <c r="D17" s="75">
        <v>36.090400000000002</v>
      </c>
      <c r="E17" s="75"/>
      <c r="F17" s="157">
        <v>37.049999999999997</v>
      </c>
      <c r="G17" s="157">
        <v>37.049999999999997</v>
      </c>
      <c r="H17" s="157"/>
      <c r="I17" s="165">
        <v>2.658878815419044E-2</v>
      </c>
      <c r="J17" s="165">
        <v>2.658878815419044E-2</v>
      </c>
      <c r="K17" s="166">
        <v>0</v>
      </c>
    </row>
    <row r="18" spans="1:11" s="73" customFormat="1" ht="30.75" customHeight="1">
      <c r="A18" s="76">
        <v>2101102</v>
      </c>
      <c r="B18" s="77" t="s">
        <v>186</v>
      </c>
      <c r="C18" s="157">
        <v>36.090400000000002</v>
      </c>
      <c r="D18" s="75">
        <v>36.090400000000002</v>
      </c>
      <c r="E18" s="75"/>
      <c r="F18" s="157">
        <v>37.049999999999997</v>
      </c>
      <c r="G18" s="157">
        <v>37.049999999999997</v>
      </c>
      <c r="H18" s="157"/>
      <c r="I18" s="165">
        <v>2.658878815419044E-2</v>
      </c>
      <c r="J18" s="165">
        <v>2.658878815419044E-2</v>
      </c>
      <c r="K18" s="166">
        <v>0</v>
      </c>
    </row>
    <row r="19" spans="1:11" s="73" customFormat="1" ht="30.75" customHeight="1">
      <c r="A19" s="76">
        <v>221</v>
      </c>
      <c r="B19" s="77" t="s">
        <v>141</v>
      </c>
      <c r="C19" s="157">
        <v>66.628399999999999</v>
      </c>
      <c r="D19" s="75">
        <v>66.628399999999999</v>
      </c>
      <c r="E19" s="75"/>
      <c r="F19" s="157">
        <v>68.39</v>
      </c>
      <c r="G19" s="157">
        <v>68.39</v>
      </c>
      <c r="H19" s="157"/>
      <c r="I19" s="165">
        <v>2.6439176087074003E-2</v>
      </c>
      <c r="J19" s="165">
        <v>2.6439176087074003E-2</v>
      </c>
      <c r="K19" s="166">
        <v>0</v>
      </c>
    </row>
    <row r="20" spans="1:11" s="33" customFormat="1" ht="30.75" customHeight="1">
      <c r="A20" s="76">
        <v>22102</v>
      </c>
      <c r="B20" s="77" t="s">
        <v>187</v>
      </c>
      <c r="C20" s="157">
        <v>66.628399999999999</v>
      </c>
      <c r="D20" s="75">
        <v>66.628399999999999</v>
      </c>
      <c r="E20" s="75"/>
      <c r="F20" s="157">
        <v>68.39</v>
      </c>
      <c r="G20" s="157">
        <v>68.39</v>
      </c>
      <c r="H20" s="157"/>
      <c r="I20" s="165">
        <v>2.6439176087074003E-2</v>
      </c>
      <c r="J20" s="165">
        <v>2.6439176087074003E-2</v>
      </c>
      <c r="K20" s="166">
        <v>0</v>
      </c>
    </row>
    <row r="21" spans="1:11" s="33" customFormat="1" ht="30.75" customHeight="1">
      <c r="A21" s="76">
        <v>2210201</v>
      </c>
      <c r="B21" s="77" t="s">
        <v>188</v>
      </c>
      <c r="C21" s="157">
        <v>66.628399999999999</v>
      </c>
      <c r="D21" s="75">
        <v>66.628399999999999</v>
      </c>
      <c r="E21" s="75"/>
      <c r="F21" s="157">
        <v>68.39</v>
      </c>
      <c r="G21" s="157">
        <v>68.39</v>
      </c>
      <c r="H21" s="157"/>
      <c r="I21" s="165">
        <v>2.6439176087074003E-2</v>
      </c>
      <c r="J21" s="165">
        <v>2.6439176087074003E-2</v>
      </c>
      <c r="K21" s="166">
        <v>0</v>
      </c>
    </row>
    <row r="22" spans="1:11" customFormat="1" ht="30.75" customHeight="1">
      <c r="A22" s="76" t="s">
        <v>93</v>
      </c>
      <c r="B22" s="77"/>
      <c r="C22" s="157">
        <v>957.75970000000007</v>
      </c>
      <c r="D22" s="75">
        <v>927.40969999999993</v>
      </c>
      <c r="E22" s="157">
        <v>30.35</v>
      </c>
      <c r="F22" s="157">
        <v>1077.7</v>
      </c>
      <c r="G22" s="157">
        <v>1077.7</v>
      </c>
      <c r="H22" s="157"/>
      <c r="I22" s="165">
        <v>0.12523005509628352</v>
      </c>
      <c r="J22" s="165">
        <v>0.16205383661611489</v>
      </c>
      <c r="K22" s="166">
        <v>-1</v>
      </c>
    </row>
  </sheetData>
  <mergeCells count="6">
    <mergeCell ref="A3:K3"/>
    <mergeCell ref="J4:K4"/>
    <mergeCell ref="A5:B5"/>
    <mergeCell ref="C5:E5"/>
    <mergeCell ref="F5:H5"/>
    <mergeCell ref="I5:K5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="70" zoomScaleNormal="70" workbookViewId="0">
      <selection activeCell="F1" sqref="F1:G1048576"/>
    </sheetView>
  </sheetViews>
  <sheetFormatPr defaultColWidth="9" defaultRowHeight="15.6"/>
  <cols>
    <col min="1" max="1" width="38.3984375" customWidth="1"/>
    <col min="2" max="2" width="18.09765625" customWidth="1"/>
    <col min="3" max="3" width="22.09765625" customWidth="1"/>
  </cols>
  <sheetData>
    <row r="1" spans="1:5" ht="19.5" customHeight="1">
      <c r="A1" s="54" t="s">
        <v>59</v>
      </c>
      <c r="B1" s="55"/>
      <c r="C1" s="55"/>
    </row>
    <row r="2" spans="1:5" ht="44.25" customHeight="1">
      <c r="A2" s="127" t="s">
        <v>173</v>
      </c>
      <c r="B2" s="127"/>
      <c r="C2" s="127"/>
      <c r="D2" s="56"/>
      <c r="E2" s="56"/>
    </row>
    <row r="3" spans="1:5" ht="20.25" customHeight="1">
      <c r="C3" s="57" t="s">
        <v>1</v>
      </c>
    </row>
    <row r="4" spans="1:5" ht="22.5" customHeight="1">
      <c r="A4" s="58" t="s">
        <v>60</v>
      </c>
      <c r="B4" s="58" t="s">
        <v>5</v>
      </c>
      <c r="C4" s="58" t="s">
        <v>61</v>
      </c>
    </row>
    <row r="5" spans="1:5" ht="22.5" customHeight="1">
      <c r="A5" s="59" t="s">
        <v>62</v>
      </c>
      <c r="B5" s="167">
        <v>955.46</v>
      </c>
      <c r="C5" s="59"/>
    </row>
    <row r="6" spans="1:5" ht="22.5" customHeight="1">
      <c r="A6" s="59" t="s">
        <v>63</v>
      </c>
      <c r="B6" s="153">
        <v>349.65</v>
      </c>
      <c r="C6" s="59"/>
    </row>
    <row r="7" spans="1:5" ht="22.5" customHeight="1">
      <c r="A7" s="59" t="s">
        <v>64</v>
      </c>
      <c r="B7" s="153">
        <v>108.01</v>
      </c>
      <c r="C7" s="59"/>
    </row>
    <row r="8" spans="1:5" ht="22.5" customHeight="1">
      <c r="A8" s="91" t="s">
        <v>163</v>
      </c>
      <c r="B8" s="153">
        <v>217.59</v>
      </c>
      <c r="C8" s="91"/>
    </row>
    <row r="9" spans="1:5" ht="22.5" customHeight="1">
      <c r="A9" s="59" t="s">
        <v>65</v>
      </c>
      <c r="B9" s="153">
        <v>91.19</v>
      </c>
      <c r="C9" s="59"/>
    </row>
    <row r="10" spans="1:5" ht="22.5" customHeight="1">
      <c r="A10" s="59" t="s">
        <v>66</v>
      </c>
      <c r="B10" s="105"/>
      <c r="C10" s="59"/>
    </row>
    <row r="11" spans="1:5" ht="22.5" customHeight="1">
      <c r="A11" s="59" t="s">
        <v>67</v>
      </c>
      <c r="B11" s="153">
        <v>37.049999999999997</v>
      </c>
      <c r="C11" s="59"/>
    </row>
    <row r="12" spans="1:5" ht="22.5" customHeight="1">
      <c r="A12" s="59" t="s">
        <v>68</v>
      </c>
      <c r="B12" s="153">
        <v>0.4</v>
      </c>
      <c r="C12" s="59"/>
    </row>
    <row r="13" spans="1:5" ht="22.5" customHeight="1">
      <c r="A13" s="59" t="s">
        <v>69</v>
      </c>
      <c r="B13" s="153">
        <v>68.39</v>
      </c>
      <c r="C13" s="59"/>
    </row>
    <row r="14" spans="1:5" ht="22.5" customHeight="1">
      <c r="A14" s="59" t="s">
        <v>70</v>
      </c>
      <c r="B14" s="153">
        <v>83.18</v>
      </c>
      <c r="C14" s="59"/>
    </row>
    <row r="15" spans="1:5" ht="22.5" customHeight="1">
      <c r="A15" s="59" t="s">
        <v>71</v>
      </c>
      <c r="B15" s="153">
        <v>111.85</v>
      </c>
      <c r="C15" s="59"/>
    </row>
    <row r="16" spans="1:5" ht="22.5" customHeight="1">
      <c r="A16" s="59" t="s">
        <v>72</v>
      </c>
      <c r="B16" s="153">
        <v>23</v>
      </c>
      <c r="C16" s="59"/>
    </row>
    <row r="17" spans="1:3" ht="22.5" customHeight="1">
      <c r="A17" s="59" t="s">
        <v>73</v>
      </c>
      <c r="B17" s="153">
        <v>5</v>
      </c>
      <c r="C17" s="59"/>
    </row>
    <row r="18" spans="1:3" ht="22.5" customHeight="1">
      <c r="A18" s="59" t="s">
        <v>74</v>
      </c>
      <c r="B18" s="153">
        <v>0.75</v>
      </c>
      <c r="C18" s="59"/>
    </row>
    <row r="19" spans="1:3" ht="22.5" customHeight="1">
      <c r="A19" s="59" t="s">
        <v>75</v>
      </c>
      <c r="B19" s="153">
        <v>8.5</v>
      </c>
      <c r="C19" s="59"/>
    </row>
    <row r="20" spans="1:3" ht="22.5" customHeight="1">
      <c r="A20" s="59" t="s">
        <v>76</v>
      </c>
      <c r="B20" s="92"/>
      <c r="C20" s="59"/>
    </row>
    <row r="21" spans="1:3" ht="22.5" customHeight="1">
      <c r="A21" s="59" t="s">
        <v>77</v>
      </c>
      <c r="B21" s="105"/>
      <c r="C21" s="59"/>
    </row>
    <row r="22" spans="1:3" ht="22.5" customHeight="1">
      <c r="A22" s="59" t="s">
        <v>78</v>
      </c>
      <c r="B22" s="153">
        <v>7.5</v>
      </c>
      <c r="C22" s="59"/>
    </row>
    <row r="23" spans="1:3" ht="22.5" customHeight="1">
      <c r="A23" s="59" t="s">
        <v>79</v>
      </c>
      <c r="B23" s="105"/>
      <c r="C23" s="59"/>
    </row>
    <row r="24" spans="1:3" ht="22.5" customHeight="1">
      <c r="A24" s="59" t="s">
        <v>80</v>
      </c>
      <c r="B24" s="153">
        <v>31.44</v>
      </c>
      <c r="C24" s="59"/>
    </row>
    <row r="25" spans="1:3" ht="22.5" customHeight="1">
      <c r="A25" s="59" t="s">
        <v>81</v>
      </c>
      <c r="B25" s="153">
        <v>0.5</v>
      </c>
      <c r="C25" s="59"/>
    </row>
    <row r="26" spans="1:3" ht="22.5" customHeight="1">
      <c r="A26" s="59" t="s">
        <v>82</v>
      </c>
      <c r="B26" s="153">
        <v>5</v>
      </c>
      <c r="C26" s="59"/>
    </row>
    <row r="27" spans="1:3" ht="22.5" customHeight="1">
      <c r="A27" s="59" t="s">
        <v>83</v>
      </c>
      <c r="B27" s="153">
        <v>1.3</v>
      </c>
      <c r="C27" s="59"/>
    </row>
    <row r="28" spans="1:3" ht="22.5" customHeight="1">
      <c r="A28" s="59" t="s">
        <v>84</v>
      </c>
      <c r="B28" s="153">
        <v>2</v>
      </c>
      <c r="C28" s="59"/>
    </row>
    <row r="29" spans="1:3" ht="22.5" customHeight="1">
      <c r="A29" s="59" t="s">
        <v>85</v>
      </c>
      <c r="B29" s="153">
        <v>4.3</v>
      </c>
      <c r="C29" s="59"/>
    </row>
    <row r="30" spans="1:3" ht="22.5" customHeight="1">
      <c r="A30" s="59" t="s">
        <v>86</v>
      </c>
      <c r="B30" s="153">
        <v>11.96</v>
      </c>
      <c r="C30" s="59"/>
    </row>
    <row r="31" spans="1:3" ht="22.5" customHeight="1">
      <c r="A31" s="59" t="s">
        <v>87</v>
      </c>
      <c r="B31" s="153">
        <v>0.6</v>
      </c>
      <c r="C31" s="59"/>
    </row>
    <row r="32" spans="1:3" ht="22.5" customHeight="1">
      <c r="A32" s="60" t="s">
        <v>88</v>
      </c>
      <c r="B32" s="153">
        <v>10</v>
      </c>
      <c r="C32" s="59"/>
    </row>
    <row r="33" spans="1:3" ht="22.5" customHeight="1">
      <c r="A33" s="59" t="s">
        <v>89</v>
      </c>
      <c r="B33" s="153">
        <v>3.83</v>
      </c>
      <c r="C33" s="59"/>
    </row>
    <row r="34" spans="1:3" ht="22.5" customHeight="1">
      <c r="A34" s="59" t="s">
        <v>90</v>
      </c>
      <c r="B34" s="153">
        <v>3.44</v>
      </c>
      <c r="C34" s="59"/>
    </row>
    <row r="35" spans="1:3" ht="22.5" customHeight="1">
      <c r="A35" s="104" t="s">
        <v>166</v>
      </c>
      <c r="B35" s="153"/>
      <c r="C35" s="106"/>
    </row>
    <row r="36" spans="1:3" ht="22.5" customHeight="1">
      <c r="A36" s="59" t="s">
        <v>91</v>
      </c>
      <c r="B36" s="153">
        <v>0.39</v>
      </c>
      <c r="C36" s="59"/>
    </row>
    <row r="37" spans="1:3" ht="22.5" customHeight="1">
      <c r="A37" s="91" t="s">
        <v>164</v>
      </c>
      <c r="B37" s="153">
        <v>6.56</v>
      </c>
      <c r="C37" s="91"/>
    </row>
    <row r="38" spans="1:3" ht="22.5" customHeight="1">
      <c r="A38" s="91" t="s">
        <v>165</v>
      </c>
      <c r="B38" s="153">
        <v>6.56</v>
      </c>
      <c r="C38" s="91"/>
    </row>
    <row r="39" spans="1:3" ht="22.5" customHeight="1">
      <c r="A39" s="58" t="s">
        <v>58</v>
      </c>
      <c r="B39" s="93">
        <v>10.39</v>
      </c>
      <c r="C39" s="59"/>
    </row>
    <row r="40" spans="1:3" ht="22.5" customHeight="1"/>
    <row r="41" spans="1:3" ht="22.5" customHeight="1"/>
    <row r="42" spans="1:3" ht="22.5" customHeight="1"/>
    <row r="43" spans="1:3" ht="22.5" customHeight="1"/>
    <row r="44" spans="1:3" ht="22.5" customHeight="1"/>
    <row r="45" spans="1:3" ht="22.5" customHeight="1"/>
    <row r="46" spans="1:3" ht="22.5" customHeight="1"/>
    <row r="47" spans="1:3" ht="22.5" customHeight="1"/>
    <row r="48" spans="1:3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</sheetData>
  <mergeCells count="1">
    <mergeCell ref="A2:C2"/>
  </mergeCells>
  <phoneticPr fontId="3" type="noConversion"/>
  <conditionalFormatting sqref="C1:C1048576 A1:A34 A36:A1048576">
    <cfRule type="duplicateValues" dxfId="2" priority="3"/>
  </conditionalFormatting>
  <conditionalFormatting sqref="A1:A34 C1:C1048576 A36:A1048576">
    <cfRule type="duplicateValues" dxfId="1" priority="2"/>
  </conditionalFormatting>
  <conditionalFormatting sqref="C5:C16 A6:A14">
    <cfRule type="duplicateValues" dxfId="0" priority="21"/>
  </conditionalFormatting>
  <printOptions horizontalCentered="1"/>
  <pageMargins left="0.59027777777777801" right="0.59027777777777801" top="0.78680555555555598" bottom="0.59027777777777801" header="0.51180555555555596" footer="0.5118055555555559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E12" sqref="E12"/>
    </sheetView>
  </sheetViews>
  <sheetFormatPr defaultColWidth="9" defaultRowHeight="15.6"/>
  <cols>
    <col min="1" max="1" width="56.8984375" customWidth="1"/>
    <col min="2" max="2" width="60.3984375" customWidth="1"/>
  </cols>
  <sheetData>
    <row r="1" spans="1:2" ht="23.25" customHeight="1">
      <c r="A1" s="35" t="s">
        <v>92</v>
      </c>
    </row>
    <row r="2" spans="1:2" ht="19.5" customHeight="1">
      <c r="A2" s="44"/>
      <c r="B2" s="45"/>
    </row>
    <row r="3" spans="1:2" ht="30" customHeight="1">
      <c r="A3" s="111" t="s">
        <v>174</v>
      </c>
      <c r="B3" s="111"/>
    </row>
    <row r="4" spans="1:2" ht="16.5" customHeight="1">
      <c r="A4" s="46"/>
      <c r="B4" s="47" t="s">
        <v>1</v>
      </c>
    </row>
    <row r="5" spans="1:2" ht="38.25" customHeight="1">
      <c r="A5" s="48" t="s">
        <v>4</v>
      </c>
      <c r="B5" s="48" t="s">
        <v>55</v>
      </c>
    </row>
    <row r="6" spans="1:2" ht="38.25" customHeight="1">
      <c r="A6" s="49" t="s">
        <v>93</v>
      </c>
      <c r="B6" s="40"/>
    </row>
    <row r="7" spans="1:2" ht="38.25" customHeight="1">
      <c r="A7" s="40" t="s">
        <v>94</v>
      </c>
      <c r="B7" s="40"/>
    </row>
    <row r="8" spans="1:2" ht="38.25" customHeight="1">
      <c r="A8" s="40" t="s">
        <v>95</v>
      </c>
      <c r="B8" s="40"/>
    </row>
    <row r="9" spans="1:2" ht="38.25" customHeight="1">
      <c r="A9" s="50" t="s">
        <v>96</v>
      </c>
      <c r="B9" s="50"/>
    </row>
    <row r="10" spans="1:2" ht="38.25" customHeight="1">
      <c r="A10" s="51" t="s">
        <v>97</v>
      </c>
      <c r="B10" s="50"/>
    </row>
    <row r="11" spans="1:2" ht="38.25" customHeight="1">
      <c r="A11" s="52" t="s">
        <v>98</v>
      </c>
      <c r="B11" s="53"/>
    </row>
    <row r="12" spans="1:2" ht="91.5" customHeight="1">
      <c r="A12" s="128" t="s">
        <v>99</v>
      </c>
      <c r="B12" s="128"/>
    </row>
  </sheetData>
  <mergeCells count="2">
    <mergeCell ref="A3:B3"/>
    <mergeCell ref="A12:B12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showZeros="0" workbookViewId="0">
      <selection activeCell="A7" sqref="A7:A16"/>
    </sheetView>
  </sheetViews>
  <sheetFormatPr defaultColWidth="6.8984375" defaultRowHeight="10.8"/>
  <cols>
    <col min="1" max="1" width="18.09765625" style="34" customWidth="1"/>
    <col min="2" max="2" width="15.3984375" style="34" customWidth="1"/>
    <col min="3" max="11" width="9.8984375" style="34" customWidth="1"/>
    <col min="12" max="16384" width="6.8984375" style="34"/>
  </cols>
  <sheetData>
    <row r="1" spans="1:11" ht="16.5" customHeight="1">
      <c r="A1" s="23" t="s">
        <v>100</v>
      </c>
      <c r="B1" s="24"/>
      <c r="C1" s="24"/>
      <c r="D1" s="24"/>
      <c r="E1" s="24"/>
      <c r="F1" s="24"/>
      <c r="G1" s="24"/>
      <c r="H1" s="24"/>
      <c r="I1" s="24"/>
      <c r="J1" s="41"/>
      <c r="K1" s="41"/>
    </row>
    <row r="2" spans="1:11" ht="16.5" customHeight="1">
      <c r="A2" s="24"/>
      <c r="B2" s="24"/>
      <c r="C2" s="24"/>
      <c r="D2" s="24"/>
      <c r="E2" s="24"/>
      <c r="F2" s="24"/>
      <c r="G2" s="24"/>
      <c r="H2" s="24"/>
      <c r="I2" s="24"/>
      <c r="J2" s="41"/>
      <c r="K2" s="41"/>
    </row>
    <row r="3" spans="1:11" ht="29.25" customHeight="1">
      <c r="A3" s="121" t="s">
        <v>175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ht="26.25" customHeight="1">
      <c r="A4" s="35"/>
      <c r="B4" s="35"/>
      <c r="C4" s="35"/>
      <c r="D4" s="35"/>
      <c r="E4" s="35"/>
      <c r="F4" s="35"/>
      <c r="G4" s="35"/>
      <c r="H4" s="35"/>
      <c r="I4" s="35"/>
      <c r="J4" s="126" t="s">
        <v>1</v>
      </c>
      <c r="K4" s="126"/>
    </row>
    <row r="5" spans="1:11" ht="26.25" customHeight="1">
      <c r="A5" s="113" t="s">
        <v>38</v>
      </c>
      <c r="B5" s="113"/>
      <c r="C5" s="113" t="s">
        <v>54</v>
      </c>
      <c r="D5" s="113"/>
      <c r="E5" s="113"/>
      <c r="F5" s="113" t="s">
        <v>55</v>
      </c>
      <c r="G5" s="113"/>
      <c r="H5" s="113"/>
      <c r="I5" s="113" t="s">
        <v>101</v>
      </c>
      <c r="J5" s="113"/>
      <c r="K5" s="113"/>
    </row>
    <row r="6" spans="1:11" s="33" customFormat="1" ht="27.75" customHeight="1">
      <c r="A6" s="36" t="s">
        <v>43</v>
      </c>
      <c r="B6" s="36" t="s">
        <v>44</v>
      </c>
      <c r="C6" s="36" t="s">
        <v>57</v>
      </c>
      <c r="D6" s="36" t="s">
        <v>47</v>
      </c>
      <c r="E6" s="36" t="s">
        <v>48</v>
      </c>
      <c r="F6" s="36" t="s">
        <v>57</v>
      </c>
      <c r="G6" s="36" t="s">
        <v>47</v>
      </c>
      <c r="H6" s="36" t="s">
        <v>48</v>
      </c>
      <c r="I6" s="36" t="s">
        <v>57</v>
      </c>
      <c r="J6" s="36" t="s">
        <v>47</v>
      </c>
      <c r="K6" s="36" t="s">
        <v>48</v>
      </c>
    </row>
    <row r="7" spans="1:11" s="33" customFormat="1" ht="30" customHeight="1">
      <c r="A7" s="37"/>
      <c r="B7" s="38"/>
      <c r="C7" s="38"/>
      <c r="D7" s="38"/>
      <c r="E7" s="38"/>
      <c r="F7" s="38"/>
      <c r="G7" s="38"/>
      <c r="H7" s="38"/>
      <c r="I7" s="38"/>
      <c r="J7" s="42"/>
      <c r="K7" s="42"/>
    </row>
    <row r="8" spans="1:11" s="33" customFormat="1" ht="30" customHeight="1">
      <c r="A8" s="37"/>
      <c r="B8" s="38"/>
      <c r="C8" s="38"/>
      <c r="D8" s="38"/>
      <c r="E8" s="38"/>
      <c r="F8" s="38"/>
      <c r="G8" s="38"/>
      <c r="H8" s="38"/>
      <c r="I8" s="38"/>
      <c r="J8" s="42"/>
      <c r="K8" s="42"/>
    </row>
    <row r="9" spans="1:11" s="33" customFormat="1" ht="30" customHeight="1">
      <c r="A9" s="37"/>
      <c r="B9" s="38"/>
      <c r="C9" s="38"/>
      <c r="D9" s="38"/>
      <c r="E9" s="38"/>
      <c r="F9" s="38"/>
      <c r="G9" s="38"/>
      <c r="H9" s="38"/>
      <c r="I9" s="38"/>
      <c r="J9" s="42"/>
      <c r="K9" s="42"/>
    </row>
    <row r="10" spans="1:11" s="33" customFormat="1" ht="30" customHeight="1">
      <c r="A10" s="37"/>
      <c r="B10" s="38"/>
      <c r="C10" s="38"/>
      <c r="D10" s="38"/>
      <c r="E10" s="38"/>
      <c r="F10" s="38"/>
      <c r="G10" s="38"/>
      <c r="H10" s="38"/>
      <c r="I10" s="38"/>
      <c r="J10" s="42"/>
      <c r="K10" s="42"/>
    </row>
    <row r="11" spans="1:11" customFormat="1" ht="30" customHeight="1">
      <c r="A11" s="37"/>
      <c r="B11" s="39"/>
      <c r="C11" s="39"/>
      <c r="D11" s="39"/>
      <c r="E11" s="39"/>
      <c r="F11" s="39"/>
      <c r="G11" s="39"/>
      <c r="H11" s="39"/>
      <c r="I11" s="39"/>
      <c r="J11" s="43"/>
      <c r="K11" s="43"/>
    </row>
    <row r="12" spans="1:11" customFormat="1" ht="30" customHeight="1">
      <c r="A12" s="37"/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customFormat="1" ht="30" customHeight="1">
      <c r="A13" s="37"/>
      <c r="B13" s="38"/>
      <c r="C13" s="38"/>
      <c r="D13" s="38"/>
      <c r="E13" s="38"/>
      <c r="F13" s="38"/>
      <c r="G13" s="38"/>
      <c r="H13" s="38"/>
      <c r="I13" s="38"/>
      <c r="J13" s="40"/>
      <c r="K13" s="40"/>
    </row>
    <row r="14" spans="1:11" ht="30" customHeight="1">
      <c r="A14" s="37"/>
      <c r="B14" s="40"/>
      <c r="C14" s="40"/>
      <c r="D14" s="40"/>
      <c r="E14" s="40"/>
      <c r="F14" s="40"/>
      <c r="G14" s="40"/>
      <c r="H14" s="40"/>
      <c r="I14" s="38"/>
      <c r="J14" s="40"/>
      <c r="K14" s="40"/>
    </row>
    <row r="15" spans="1:11" ht="30" customHeight="1">
      <c r="A15" s="37"/>
      <c r="B15" s="38"/>
      <c r="C15" s="38"/>
      <c r="D15" s="38"/>
      <c r="E15" s="38"/>
      <c r="F15" s="38"/>
      <c r="G15" s="38"/>
      <c r="H15" s="38"/>
      <c r="I15" s="38"/>
      <c r="J15" s="40"/>
      <c r="K15" s="40"/>
    </row>
    <row r="16" spans="1:11" ht="30" customHeight="1">
      <c r="A16" s="37"/>
      <c r="B16" s="38"/>
      <c r="C16" s="38"/>
      <c r="D16" s="38"/>
      <c r="E16" s="38"/>
      <c r="F16" s="38"/>
      <c r="G16" s="38"/>
      <c r="H16" s="38"/>
      <c r="I16" s="38"/>
      <c r="J16" s="40"/>
      <c r="K16" s="40"/>
    </row>
    <row r="17" spans="1:11" ht="30" customHeight="1">
      <c r="A17" s="122" t="s">
        <v>45</v>
      </c>
      <c r="B17" s="123"/>
      <c r="C17" s="38"/>
      <c r="D17" s="38"/>
      <c r="E17" s="38"/>
      <c r="F17" s="38"/>
      <c r="G17" s="38"/>
      <c r="H17" s="38"/>
      <c r="I17" s="38"/>
      <c r="J17" s="40"/>
      <c r="K17" s="40"/>
    </row>
  </sheetData>
  <mergeCells count="7">
    <mergeCell ref="A17:B17"/>
    <mergeCell ref="A3:K3"/>
    <mergeCell ref="J4:K4"/>
    <mergeCell ref="A5:B5"/>
    <mergeCell ref="C5:E5"/>
    <mergeCell ref="F5:H5"/>
    <mergeCell ref="I5:K5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7" sqref="A7:I9"/>
    </sheetView>
  </sheetViews>
  <sheetFormatPr defaultColWidth="9" defaultRowHeight="15.6"/>
  <cols>
    <col min="1" max="1" width="25.19921875" customWidth="1"/>
    <col min="2" max="7" width="11.69921875" customWidth="1"/>
    <col min="8" max="8" width="26.09765625" customWidth="1"/>
  </cols>
  <sheetData>
    <row r="1" spans="1:8" ht="17.399999999999999">
      <c r="A1" s="23" t="s">
        <v>102</v>
      </c>
      <c r="B1" s="24"/>
      <c r="C1" s="24"/>
      <c r="D1" s="24"/>
      <c r="E1" s="24"/>
      <c r="F1" s="24"/>
    </row>
    <row r="2" spans="1:8" ht="22.2">
      <c r="A2" s="129" t="s">
        <v>167</v>
      </c>
      <c r="B2" s="129"/>
      <c r="C2" s="129"/>
      <c r="D2" s="129"/>
      <c r="E2" s="129"/>
      <c r="F2" s="129"/>
      <c r="G2" s="129"/>
      <c r="H2" s="129"/>
    </row>
    <row r="3" spans="1:8" ht="20.25" customHeight="1">
      <c r="A3" s="25"/>
      <c r="B3" s="26"/>
      <c r="C3" s="26"/>
      <c r="D3" s="26"/>
      <c r="E3" s="26"/>
      <c r="F3" s="26"/>
      <c r="G3" s="130" t="s">
        <v>1</v>
      </c>
      <c r="H3" s="130"/>
    </row>
    <row r="4" spans="1:8" ht="21" customHeight="1">
      <c r="A4" s="131" t="s">
        <v>103</v>
      </c>
      <c r="B4" s="132" t="s">
        <v>104</v>
      </c>
      <c r="C4" s="27" t="s">
        <v>105</v>
      </c>
      <c r="D4" s="27"/>
      <c r="E4" s="133" t="s">
        <v>106</v>
      </c>
      <c r="F4" s="134" t="s">
        <v>107</v>
      </c>
      <c r="G4" s="133" t="s">
        <v>108</v>
      </c>
      <c r="H4" s="133" t="s">
        <v>109</v>
      </c>
    </row>
    <row r="5" spans="1:8" ht="21" customHeight="1">
      <c r="A5" s="131"/>
      <c r="B5" s="132"/>
      <c r="C5" s="7" t="s">
        <v>110</v>
      </c>
      <c r="D5" s="7" t="s">
        <v>111</v>
      </c>
      <c r="E5" s="133"/>
      <c r="F5" s="134"/>
      <c r="G5" s="133"/>
      <c r="H5" s="133"/>
    </row>
    <row r="6" spans="1:8" ht="27.75" customHeight="1">
      <c r="A6" s="28" t="s">
        <v>45</v>
      </c>
      <c r="B6" s="29"/>
      <c r="C6" s="29"/>
      <c r="D6" s="29"/>
      <c r="E6" s="30"/>
      <c r="F6" s="31"/>
      <c r="G6" s="31" t="s">
        <v>112</v>
      </c>
      <c r="H6" s="31" t="s">
        <v>112</v>
      </c>
    </row>
    <row r="7" spans="1:8" ht="27.75" customHeight="1">
      <c r="A7" s="32"/>
      <c r="B7" s="29"/>
      <c r="C7" s="29"/>
      <c r="D7" s="29"/>
      <c r="E7" s="109"/>
      <c r="F7" s="110"/>
      <c r="G7" s="31"/>
      <c r="H7" s="108"/>
    </row>
    <row r="8" spans="1:8" ht="27.75" customHeight="1">
      <c r="A8" s="32"/>
      <c r="B8" s="29"/>
      <c r="C8" s="29"/>
      <c r="D8" s="29"/>
      <c r="E8" s="30"/>
      <c r="F8" s="31"/>
      <c r="G8" s="31"/>
      <c r="H8" s="31"/>
    </row>
    <row r="9" spans="1:8" ht="27.75" customHeight="1">
      <c r="A9" s="32"/>
      <c r="B9" s="29"/>
      <c r="C9" s="29"/>
      <c r="D9" s="29"/>
      <c r="E9" s="30"/>
      <c r="F9" s="31"/>
      <c r="G9" s="31"/>
      <c r="H9" s="31"/>
    </row>
    <row r="10" spans="1:8" ht="27.75" customHeight="1">
      <c r="A10" s="32"/>
      <c r="B10" s="29"/>
      <c r="C10" s="29"/>
      <c r="D10" s="29"/>
      <c r="E10" s="30"/>
      <c r="F10" s="31"/>
      <c r="G10" s="31"/>
      <c r="H10" s="31"/>
    </row>
    <row r="11" spans="1:8" ht="27.75" customHeight="1">
      <c r="A11" s="32"/>
      <c r="B11" s="29"/>
      <c r="C11" s="29"/>
      <c r="D11" s="29"/>
      <c r="E11" s="30"/>
      <c r="F11" s="31"/>
      <c r="G11" s="31"/>
      <c r="H11" s="31"/>
    </row>
    <row r="12" spans="1:8" ht="27.75" customHeight="1">
      <c r="A12" s="32"/>
      <c r="B12" s="29"/>
      <c r="C12" s="29"/>
      <c r="D12" s="29"/>
      <c r="E12" s="30"/>
      <c r="F12" s="31"/>
      <c r="G12" s="31"/>
      <c r="H12" s="31"/>
    </row>
    <row r="13" spans="1:8" ht="27.75" customHeight="1">
      <c r="A13" s="32"/>
      <c r="B13" s="29"/>
      <c r="C13" s="29"/>
      <c r="D13" s="29"/>
      <c r="E13" s="30"/>
      <c r="F13" s="31"/>
      <c r="G13" s="31"/>
      <c r="H13" s="31"/>
    </row>
    <row r="14" spans="1:8" ht="27.75" customHeight="1">
      <c r="A14" s="32"/>
      <c r="B14" s="29"/>
      <c r="C14" s="29"/>
      <c r="D14" s="29"/>
      <c r="E14" s="30"/>
      <c r="F14" s="31"/>
      <c r="G14" s="31"/>
      <c r="H14" s="31"/>
    </row>
    <row r="15" spans="1:8" ht="27.75" customHeight="1">
      <c r="A15" s="32"/>
      <c r="B15" s="29"/>
      <c r="C15" s="29"/>
      <c r="D15" s="29"/>
      <c r="E15" s="30"/>
      <c r="F15" s="31"/>
      <c r="G15" s="31"/>
      <c r="H15" s="31"/>
    </row>
    <row r="16" spans="1:8" ht="27.75" customHeight="1">
      <c r="A16" s="32"/>
      <c r="B16" s="29"/>
      <c r="C16" s="29"/>
      <c r="D16" s="29"/>
      <c r="E16" s="30"/>
      <c r="F16" s="31"/>
      <c r="G16" s="31"/>
      <c r="H16" s="31"/>
    </row>
    <row r="17" spans="1:8" ht="27.75" customHeight="1">
      <c r="A17" s="32"/>
      <c r="B17" s="29"/>
      <c r="C17" s="29"/>
      <c r="D17" s="29"/>
      <c r="E17" s="30"/>
      <c r="F17" s="31"/>
      <c r="G17" s="31"/>
      <c r="H17" s="31"/>
    </row>
    <row r="18" spans="1:8" ht="27.75" customHeight="1">
      <c r="A18" s="32"/>
      <c r="B18" s="29"/>
      <c r="C18" s="29"/>
      <c r="D18" s="29"/>
      <c r="E18" s="30"/>
      <c r="F18" s="31"/>
      <c r="G18" s="31"/>
      <c r="H18" s="31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honeticPr fontId="3" type="noConversion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3</vt:i4>
      </vt:variant>
    </vt:vector>
  </HeadingPairs>
  <TitlesOfParts>
    <vt:vector size="14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  <vt:lpstr>'1、2021年部门收支总表'!Print_Titles</vt:lpstr>
      <vt:lpstr>'4、2021年财政拨款收支总表'!Print_Titles</vt:lpstr>
      <vt:lpstr>'6、2021年一般公共预算基本支出经济科目表'!Print_Titles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dell</cp:lastModifiedBy>
  <cp:lastPrinted>2019-03-08T08:00:00Z</cp:lastPrinted>
  <dcterms:created xsi:type="dcterms:W3CDTF">1996-12-17T01:32:00Z</dcterms:created>
  <dcterms:modified xsi:type="dcterms:W3CDTF">2021-05-25T07:18:44Z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