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<sst xmlns="http://schemas.openxmlformats.org/spreadsheetml/2006/main" count="375" uniqueCount="226">
  <si>
    <t>表1</t>
  </si>
  <si>
    <t>孝义市永安路小学校2021年部门收支总表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</si>
  <si>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</si>
  <si>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</si>
  <si>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</si>
  <si>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</si>
  <si>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</si>
  <si>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</si>
  <si>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</si>
  <si>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</si>
  <si>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</si>
  <si>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</si>
  <si>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</si>
  <si>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</si>
  <si>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</si>
  <si>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</si>
  <si>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</si>
  <si>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</si>
  <si>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</si>
  <si>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</si>
  <si>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</si>
  <si>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</si>
  <si>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</si>
  <si>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</si>
  <si>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</si>
  <si>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</si>
  <si>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</si>
  <si>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</si>
  <si>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</si>
  <si>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</si>
  <si>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</si>
  <si>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</si>
  <si>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</si>
  <si>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</si>
  <si>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</si>
  <si>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</si>
  <si>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</si>
  <si>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</si>
  <si>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</si>
  <si>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孝义市永安路小学校2021年部门收入总表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</si>
  <si>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</si>
  <si>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</si>
  <si>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</si>
  <si>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</si>
  <si>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</si>
  <si>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</si>
  <si>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</si>
  <si>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</si>
  <si>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</si>
  <si>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</si>
  <si>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</si>
  <si>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02</t>
  </si>
  <si>
    <t>　　小学教育</t>
  </si>
  <si>
    <t>　　99</t>
  </si>
  <si>
    <t>　　其他普通教育支出</t>
  </si>
  <si>
    <t>　09</t>
  </si>
  <si>
    <t>　教育费附加安排的支出</t>
  </si>
  <si>
    <t>　　其他教育费附加安排的支出</t>
  </si>
  <si>
    <t>208</t>
  </si>
  <si>
    <t>社会保障和就业支出</t>
  </si>
  <si>
    <t>　05</t>
  </si>
  <si>
    <t>　行政事业单位养老支出</t>
  </si>
  <si>
    <t>　　05</t>
  </si>
  <si>
    <t>　　机关事业单位基本养老保险缴费支出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</si>
  <si>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</si>
  <si>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</si>
  <si>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</si>
  <si>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</si>
  <si>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</si>
  <si>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</si>
  <si>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</si>
  <si>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</si>
  <si>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01</t>
  </si>
  <si>
    <t>　　住房公积金</t>
  </si>
  <si>
    <t>合      计</t>
  </si>
  <si>
    <t>表3</t>
  </si>
  <si>
    <t>孝义市永安路小学校2021年部门支出总表</t>
  </si>
  <si>
    <t>基本支出</t>
  </si>
  <si>
    <t>项目支出</t>
  </si>
  <si>
    <t>表4</t>
  </si>
  <si>
    <t>孝义市永安路小学校2021年财政拨款收支总表</t>
  </si>
  <si>
    <t>小计</t>
  </si>
  <si>
    <t>政府性基金预算</t>
  </si>
  <si>
    <t>十五、资源勘探信息等支出</t>
  </si>
  <si>
    <t>表5</t>
  </si>
  <si>
    <t>孝义市永安路小学校2021年一般公共预算支出表</t>
  </si>
  <si>
    <t>2020年预算数</t>
  </si>
  <si>
    <t>2021年预算数</t>
  </si>
  <si>
    <t>2021年预算数比2020年预算数增减%</t>
  </si>
  <si>
    <t>合计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</si>
  <si>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</si>
  <si>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</si>
  <si>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</si>
  <si>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</si>
  <si>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</si>
  <si>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</si>
  <si>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20509</t>
  </si>
  <si>
    <t xml:space="preserve">  教育费附加安排的支出</t>
  </si>
  <si>
    <t>2050999</t>
  </si>
  <si>
    <t xml:space="preserve">    其他教育费附加安排的支出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</si>
  <si>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</si>
  <si>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</si>
  <si>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</si>
  <si>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</si>
  <si>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21011</t>
  </si>
  <si>
    <t xml:space="preserve">  行政事业单位医疗</t>
  </si>
  <si>
    <t>2101102</t>
  </si>
  <si>
    <t xml:space="preserve">    事业单位医疗</t>
  </si>
  <si>
    <t>22102</t>
  </si>
  <si>
    <t xml:space="preserve">  住房改革支出</t>
  </si>
  <si>
    <t>2210201</t>
  </si>
  <si>
    <t xml:space="preserve">    住房公积金</t>
  </si>
  <si>
    <t>合     计</t>
  </si>
  <si>
    <t>表6</t>
  </si>
  <si>
    <t>孝义市永安路小学校2021年一般公共预算基本支出经济科目表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</si>
  <si>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</si>
  <si>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</si>
  <si>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</si>
  <si>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</si>
  <si>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</si>
  <si>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</si>
  <si>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</si>
  <si>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</si>
  <si>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</si>
  <si>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</si>
  <si>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</si>
  <si>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</si>
  <si>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</si>
  <si>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</si>
  <si>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</si>
  <si>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</si>
  <si>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</si>
  <si>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</si>
  <si>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</si>
  <si>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</si>
  <si>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</si>
  <si>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</si>
  <si>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</si>
  <si>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</si>
  <si>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</si>
  <si>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</si>
  <si>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</si>
  <si>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</si>
  <si>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</si>
  <si>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</si>
  <si>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</si>
  <si>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</si>
  <si>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</si>
  <si>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</si>
  <si>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</si>
  <si>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</si>
  <si>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</si>
  <si>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</si>
  <si>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</si>
  <si>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</si>
  <si>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</si>
  <si>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</si>
  <si>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</si>
  <si>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</si>
  <si>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</si>
  <si>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</si>
  <si>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</si>
  <si>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</si>
  <si>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</si>
  <si>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</si>
  <si>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</si>
  <si>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</si>
  <si>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</si>
  <si>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</si>
  <si>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孝义市永安路小学校2021年一般公共预算“三公”经费支出情况统计表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</si>
  <si>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</si>
  <si>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</si>
  <si>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</si>
  <si>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</si>
  <si>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</si>
  <si>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</si>
  <si>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</si>
  <si>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</si>
  <si>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孝义市永安路小学校2021年政府性基金预算支出表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</si>
  <si>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</si>
  <si>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</si>
  <si>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</si>
  <si>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</si>
  <si>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</si>
  <si>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</si>
  <si>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孝义市永安路小学校2021年一般公共预算重点项目绩效目标表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</si>
  <si>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</si>
  <si>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</si>
  <si>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</si>
  <si>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</si>
  <si>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</si>
  <si>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</si>
  <si>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</si>
  <si>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</si>
  <si>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</si>
  <si>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</si>
  <si>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</si>
  <si>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孝义市永安路小学校2021年政府采购预算表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</si>
  <si>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</si>
  <si>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</si>
  <si>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</si>
  <si>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</si>
  <si>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</si>
  <si>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</si>
  <si>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</si>
  <si>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</si>
  <si>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</si>
  <si>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</si>
  <si>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</si>
  <si>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</si>
  <si>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</si>
  <si>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</si>
  <si>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</si>
  <si>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打印机</t>
  </si>
  <si>
    <t>国产</t>
  </si>
  <si>
    <t>台</t>
  </si>
  <si>
    <t>空调</t>
  </si>
  <si>
    <t>手持终端</t>
  </si>
  <si>
    <t>校园广播</t>
  </si>
  <si>
    <t>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</si>
  <si>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</si>
  <si>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孝义市永安路小学校2021年政府购买服务支出预算表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</si>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</sst>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\ ??/??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0" borderId="17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right"/>
    </xf>
    <xf numFmtId="0" fontId="0" fillId="0" borderId="2" xfId="0" applyNumberFormat="1" applyFont="1" applyBorder="1" applyAlignment="1">
      <alignment horizontal="center" vertical="center"/>
    </xf>
    <xf numFmtId="178" fontId="5" fillId="0" borderId="9" xfId="0" applyNumberFormat="1" applyFont="1" applyFill="1" applyBorder="1" applyAlignment="1" applyProtection="1">
      <alignment horizontal="right"/>
    </xf>
    <xf numFmtId="176" fontId="5" fillId="0" borderId="9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Alignment="1" applyProtection="1">
      <alignment horizontal="right"/>
    </xf>
    <xf numFmtId="176" fontId="0" fillId="0" borderId="2" xfId="0" applyNumberFormat="1" applyBorder="1" applyProtection="1"/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1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" fontId="12" fillId="0" borderId="9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Protection="1"/>
    <xf numFmtId="0" fontId="9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15" fillId="0" borderId="2" xfId="0" applyNumberFormat="1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7" workbookViewId="0">
      <selection activeCell="N14" sqref="N14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3"/>
      <c r="B4" s="113"/>
      <c r="C4" s="113"/>
      <c r="D4" s="113"/>
      <c r="E4" s="113"/>
      <c r="F4" s="113"/>
      <c r="G4" s="113"/>
      <c r="H4" s="83" t="s">
        <v>2</v>
      </c>
    </row>
    <row r="5" ht="24" customHeight="1" spans="1:8">
      <c r="A5" s="135" t="s">
        <v>3</v>
      </c>
      <c r="B5" s="68"/>
      <c r="C5" s="68"/>
      <c r="D5" s="68"/>
      <c r="E5" s="135" t="s">
        <v>4</v>
      </c>
      <c r="F5" s="68"/>
      <c r="G5" s="68"/>
      <c r="H5" s="68"/>
    </row>
    <row r="6" ht="24" customHeight="1" spans="1:8">
      <c r="A6" s="136" t="s">
        <v>5</v>
      </c>
      <c r="B6" s="119" t="s">
        <v>6</v>
      </c>
      <c r="C6" s="127"/>
      <c r="D6" s="120"/>
      <c r="E6" s="124" t="s">
        <v>7</v>
      </c>
      <c r="F6" s="119" t="s">
        <v>6</v>
      </c>
      <c r="G6" s="127"/>
      <c r="H6" s="120"/>
    </row>
    <row r="7" ht="48.75" customHeight="1" spans="1:8">
      <c r="A7" s="122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72" t="s">
        <v>11</v>
      </c>
      <c r="B8" s="72">
        <v>1146.43</v>
      </c>
      <c r="C8" s="72">
        <v>1226.96</v>
      </c>
      <c r="D8" s="109">
        <f>(C8-B8)/B8*100%</f>
        <v>0.0702441492284745</v>
      </c>
      <c r="E8" s="70" t="s">
        <v>12</v>
      </c>
      <c r="F8" s="105"/>
      <c r="G8" s="70"/>
      <c r="H8" s="77"/>
    </row>
    <row r="9" ht="24" customHeight="1" spans="1:8">
      <c r="A9" s="72" t="s">
        <v>13</v>
      </c>
      <c r="B9" s="128"/>
      <c r="C9" s="72"/>
      <c r="D9" s="77"/>
      <c r="E9" s="70" t="s">
        <v>14</v>
      </c>
      <c r="F9" s="105"/>
      <c r="G9" s="70"/>
      <c r="H9" s="77"/>
    </row>
    <row r="10" ht="24" customHeight="1" spans="1:8">
      <c r="A10" s="72" t="s">
        <v>15</v>
      </c>
      <c r="B10" s="129"/>
      <c r="C10" s="72"/>
      <c r="D10" s="72"/>
      <c r="E10" s="70" t="s">
        <v>16</v>
      </c>
      <c r="F10" s="105"/>
      <c r="G10" s="70"/>
      <c r="H10" s="77"/>
    </row>
    <row r="11" ht="24" customHeight="1" spans="1:8">
      <c r="A11" s="72" t="s">
        <v>17</v>
      </c>
      <c r="B11" s="129"/>
      <c r="C11" s="72"/>
      <c r="D11" s="72"/>
      <c r="E11" s="72" t="s">
        <v>18</v>
      </c>
      <c r="F11" s="68"/>
      <c r="G11" s="72"/>
      <c r="H11" s="77"/>
    </row>
    <row r="12" ht="24" customHeight="1" spans="1:8">
      <c r="A12" s="72"/>
      <c r="B12" s="129"/>
      <c r="C12" s="72"/>
      <c r="D12" s="72"/>
      <c r="E12" s="70" t="s">
        <v>19</v>
      </c>
      <c r="F12" s="130">
        <v>937.01</v>
      </c>
      <c r="G12" s="114">
        <v>987.22</v>
      </c>
      <c r="H12" s="109">
        <f>(G12-F12)/F12*100%</f>
        <v>0.0535853406046894</v>
      </c>
    </row>
    <row r="13" ht="24" customHeight="1" spans="1:8">
      <c r="A13" s="72"/>
      <c r="B13" s="129"/>
      <c r="C13" s="72"/>
      <c r="D13" s="72"/>
      <c r="E13" s="70" t="s">
        <v>20</v>
      </c>
      <c r="F13" s="130"/>
      <c r="G13" s="70"/>
      <c r="H13" s="77"/>
    </row>
    <row r="14" ht="24" customHeight="1" spans="1:8">
      <c r="A14" s="72"/>
      <c r="B14" s="129"/>
      <c r="C14" s="72"/>
      <c r="D14" s="72"/>
      <c r="E14" s="72" t="s">
        <v>21</v>
      </c>
      <c r="F14" s="130"/>
      <c r="G14" s="72"/>
      <c r="H14" s="72"/>
    </row>
    <row r="15" ht="24" customHeight="1" spans="1:8">
      <c r="A15" s="72"/>
      <c r="B15" s="129"/>
      <c r="C15" s="72"/>
      <c r="D15" s="72"/>
      <c r="E15" s="72" t="s">
        <v>22</v>
      </c>
      <c r="F15" s="130">
        <v>123.19</v>
      </c>
      <c r="G15" s="131">
        <v>111.18</v>
      </c>
      <c r="H15" s="109">
        <f>(G15-F15)/F15*100%</f>
        <v>-0.0974916795194414</v>
      </c>
    </row>
    <row r="16" ht="24" customHeight="1" spans="1:8">
      <c r="A16" s="72"/>
      <c r="B16" s="129"/>
      <c r="C16" s="72"/>
      <c r="D16" s="72"/>
      <c r="E16" s="70" t="s">
        <v>23</v>
      </c>
      <c r="F16" s="130">
        <v>36.96</v>
      </c>
      <c r="G16" s="131">
        <v>45.17</v>
      </c>
      <c r="H16" s="109">
        <f>(G16-F16)/F16*100%</f>
        <v>0.222132034632035</v>
      </c>
    </row>
    <row r="17" ht="24" customHeight="1" spans="1:8">
      <c r="A17" s="72"/>
      <c r="B17" s="129"/>
      <c r="C17" s="72"/>
      <c r="D17" s="72"/>
      <c r="E17" s="70" t="s">
        <v>24</v>
      </c>
      <c r="F17" s="130"/>
      <c r="G17" s="132"/>
      <c r="H17" s="72"/>
    </row>
    <row r="18" ht="24" customHeight="1" spans="1:8">
      <c r="A18" s="72"/>
      <c r="B18" s="129"/>
      <c r="C18" s="72"/>
      <c r="D18" s="72"/>
      <c r="E18" s="72" t="s">
        <v>25</v>
      </c>
      <c r="F18" s="130"/>
      <c r="G18" s="131"/>
      <c r="H18" s="72"/>
    </row>
    <row r="19" ht="24" customHeight="1" spans="1:8">
      <c r="A19" s="72"/>
      <c r="B19" s="129"/>
      <c r="C19" s="72"/>
      <c r="D19" s="72"/>
      <c r="E19" s="72" t="s">
        <v>26</v>
      </c>
      <c r="F19" s="130"/>
      <c r="G19" s="72"/>
      <c r="H19" s="72"/>
    </row>
    <row r="20" ht="24" customHeight="1" spans="1:8">
      <c r="A20" s="72"/>
      <c r="B20" s="129"/>
      <c r="C20" s="72"/>
      <c r="D20" s="72"/>
      <c r="E20" s="72" t="s">
        <v>27</v>
      </c>
      <c r="F20" s="130"/>
      <c r="G20" s="72"/>
      <c r="H20" s="72"/>
    </row>
    <row r="21" ht="24" customHeight="1" spans="1:8">
      <c r="A21" s="72"/>
      <c r="B21" s="129"/>
      <c r="C21" s="72"/>
      <c r="D21" s="72"/>
      <c r="E21" s="72" t="s">
        <v>28</v>
      </c>
      <c r="F21" s="130"/>
      <c r="G21" s="72"/>
      <c r="H21" s="72"/>
    </row>
    <row r="22" ht="24" customHeight="1" spans="1:8">
      <c r="A22" s="72"/>
      <c r="B22" s="129"/>
      <c r="C22" s="72"/>
      <c r="D22" s="72"/>
      <c r="E22" s="72" t="s">
        <v>29</v>
      </c>
      <c r="F22" s="130"/>
      <c r="G22" s="72"/>
      <c r="H22" s="72"/>
    </row>
    <row r="23" ht="24" customHeight="1" spans="1:8">
      <c r="A23" s="72"/>
      <c r="B23" s="129"/>
      <c r="C23" s="72"/>
      <c r="D23" s="72"/>
      <c r="E23" s="72" t="s">
        <v>30</v>
      </c>
      <c r="F23" s="130"/>
      <c r="G23" s="72"/>
      <c r="H23" s="72"/>
    </row>
    <row r="24" ht="24" customHeight="1" spans="1:8">
      <c r="A24" s="72"/>
      <c r="B24" s="129"/>
      <c r="C24" s="72"/>
      <c r="D24" s="72"/>
      <c r="E24" s="72" t="s">
        <v>31</v>
      </c>
      <c r="F24" s="130"/>
      <c r="G24" s="72"/>
      <c r="H24" s="72"/>
    </row>
    <row r="25" ht="24" customHeight="1" spans="1:8">
      <c r="A25" s="72"/>
      <c r="B25" s="129"/>
      <c r="C25" s="72"/>
      <c r="D25" s="72"/>
      <c r="E25" s="72" t="s">
        <v>32</v>
      </c>
      <c r="F25" s="130">
        <v>49.28</v>
      </c>
      <c r="G25" s="72">
        <v>83.39</v>
      </c>
      <c r="H25" s="109">
        <f>(G25-F25)/F25*1</f>
        <v>0.692167207792208</v>
      </c>
    </row>
    <row r="26" ht="24" customHeight="1" spans="1:8">
      <c r="A26" s="72"/>
      <c r="B26" s="129"/>
      <c r="C26" s="72"/>
      <c r="D26" s="72"/>
      <c r="E26" s="72" t="s">
        <v>33</v>
      </c>
      <c r="F26" s="133"/>
      <c r="G26" s="72"/>
      <c r="H26" s="72"/>
    </row>
    <row r="27" ht="24" customHeight="1" spans="1:8">
      <c r="A27" s="72"/>
      <c r="B27" s="129"/>
      <c r="C27" s="72"/>
      <c r="D27" s="72"/>
      <c r="E27" s="72" t="s">
        <v>34</v>
      </c>
      <c r="F27" s="133"/>
      <c r="G27" s="134"/>
      <c r="H27" s="72"/>
    </row>
    <row r="28" ht="24" customHeight="1" spans="1:8">
      <c r="A28" s="72"/>
      <c r="B28" s="129"/>
      <c r="C28" s="72"/>
      <c r="D28" s="72"/>
      <c r="E28" s="72" t="s">
        <v>35</v>
      </c>
      <c r="F28" s="133"/>
      <c r="G28" s="97"/>
      <c r="H28" s="72"/>
    </row>
    <row r="29" ht="24" customHeight="1" spans="1:8">
      <c r="A29" s="68" t="s">
        <v>36</v>
      </c>
      <c r="B29" s="68">
        <f>SUM(B8:B28)</f>
        <v>1146.43</v>
      </c>
      <c r="C29" s="68">
        <v>1226.96</v>
      </c>
      <c r="D29" s="109">
        <f>(C29-B29)/B29*1</f>
        <v>0.0702441492284745</v>
      </c>
      <c r="E29" s="68" t="s">
        <v>37</v>
      </c>
      <c r="F29" s="133">
        <v>1146.43</v>
      </c>
      <c r="G29" s="68">
        <v>1226.96</v>
      </c>
      <c r="H29" s="109">
        <f>(G29-F29)/F29*1</f>
        <v>0.0702441492284746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R11" sqref="R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45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41</v>
      </c>
      <c r="G5" s="8"/>
      <c r="H5" s="8"/>
      <c r="I5" s="8"/>
      <c r="J5" s="46"/>
      <c r="K5" s="46"/>
      <c r="L5" s="23" t="s">
        <v>205</v>
      </c>
      <c r="M5" s="23" t="s">
        <v>206</v>
      </c>
      <c r="N5" s="47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8"/>
    </row>
    <row r="7" ht="24" customHeight="1" spans="1:14">
      <c r="A7" s="32" t="s">
        <v>213</v>
      </c>
      <c r="B7" s="32" t="s">
        <v>214</v>
      </c>
      <c r="C7" s="33" t="s">
        <v>215</v>
      </c>
      <c r="D7" s="34">
        <v>2</v>
      </c>
      <c r="E7" s="35">
        <v>1</v>
      </c>
      <c r="F7" s="36">
        <v>1</v>
      </c>
      <c r="G7" s="37"/>
      <c r="H7" s="38"/>
      <c r="I7" s="38"/>
      <c r="J7" s="35">
        <v>1</v>
      </c>
      <c r="K7" s="33"/>
      <c r="L7" s="33"/>
      <c r="M7" s="33"/>
      <c r="N7" s="33"/>
    </row>
    <row r="8" ht="24" customHeight="1" spans="1:14">
      <c r="A8" s="32" t="s">
        <v>216</v>
      </c>
      <c r="B8" s="32" t="s">
        <v>214</v>
      </c>
      <c r="C8" s="39" t="s">
        <v>215</v>
      </c>
      <c r="D8" s="34">
        <v>4</v>
      </c>
      <c r="E8" s="35">
        <v>2</v>
      </c>
      <c r="F8" s="36">
        <v>2</v>
      </c>
      <c r="G8" s="37"/>
      <c r="H8" s="40"/>
      <c r="I8" s="40"/>
      <c r="J8" s="35">
        <v>2</v>
      </c>
      <c r="K8" s="40"/>
      <c r="L8" s="40"/>
      <c r="M8" s="40"/>
      <c r="N8" s="39"/>
    </row>
    <row r="9" ht="24" customHeight="1" spans="1:14">
      <c r="A9" s="32" t="s">
        <v>217</v>
      </c>
      <c r="B9" s="32" t="s">
        <v>214</v>
      </c>
      <c r="C9" s="39" t="s">
        <v>215</v>
      </c>
      <c r="D9" s="34">
        <v>37</v>
      </c>
      <c r="E9" s="35">
        <v>9.5</v>
      </c>
      <c r="F9" s="36">
        <v>9.5</v>
      </c>
      <c r="G9" s="37"/>
      <c r="H9" s="40"/>
      <c r="I9" s="40"/>
      <c r="J9" s="35">
        <v>9.5</v>
      </c>
      <c r="K9" s="40"/>
      <c r="L9" s="40"/>
      <c r="M9" s="40"/>
      <c r="N9" s="39"/>
    </row>
    <row r="10" ht="24" customHeight="1" spans="1:14">
      <c r="A10" s="32" t="s">
        <v>218</v>
      </c>
      <c r="B10" s="32" t="s">
        <v>214</v>
      </c>
      <c r="C10" s="39" t="s">
        <v>219</v>
      </c>
      <c r="D10" s="34">
        <v>1</v>
      </c>
      <c r="E10" s="35">
        <v>6</v>
      </c>
      <c r="F10" s="36">
        <v>6</v>
      </c>
      <c r="G10" s="37"/>
      <c r="H10" s="40"/>
      <c r="I10" s="40"/>
      <c r="J10" s="35">
        <v>6</v>
      </c>
      <c r="K10" s="40"/>
      <c r="L10" s="40"/>
      <c r="M10" s="40"/>
      <c r="N10" s="39"/>
    </row>
    <row r="11" ht="24" customHeight="1" spans="1:14">
      <c r="A11" s="41"/>
      <c r="B11" s="42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39"/>
    </row>
    <row r="12" ht="24" customHeight="1" spans="1:14">
      <c r="A12" s="41"/>
      <c r="B12" s="42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41"/>
      <c r="B13" s="42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41"/>
      <c r="B14" s="42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41"/>
      <c r="B15" s="42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74</v>
      </c>
      <c r="B16" s="43"/>
      <c r="C16" s="43"/>
      <c r="D16" s="18"/>
      <c r="E16" s="40">
        <f>SUM(E7:E15)</f>
        <v>18.5</v>
      </c>
      <c r="F16" s="40">
        <f>SUM(F7:F15)</f>
        <v>18.5</v>
      </c>
      <c r="G16" s="40"/>
      <c r="H16" s="40"/>
      <c r="I16" s="40"/>
      <c r="J16" s="40">
        <f>SUM(J7:J15)</f>
        <v>18.5</v>
      </c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222</v>
      </c>
      <c r="B4" s="7" t="s">
        <v>223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116</v>
      </c>
    </row>
    <row r="5" ht="25.5" customHeight="1" spans="1:12">
      <c r="A5" s="9"/>
      <c r="B5" s="9"/>
      <c r="C5" s="10" t="s">
        <v>204</v>
      </c>
      <c r="D5" s="11" t="s">
        <v>224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225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5"/>
      <c r="E1" s="75"/>
      <c r="F1" s="75"/>
      <c r="G1" s="75"/>
    </row>
    <row r="2" ht="29.25" customHeight="1" spans="1:7">
      <c r="A2" s="66" t="s">
        <v>39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18" t="s">
        <v>2</v>
      </c>
    </row>
    <row r="4" ht="26.25" customHeight="1" spans="1:7">
      <c r="A4" s="68" t="s">
        <v>40</v>
      </c>
      <c r="B4" s="68"/>
      <c r="C4" s="124" t="s">
        <v>36</v>
      </c>
      <c r="D4" s="125" t="s">
        <v>41</v>
      </c>
      <c r="E4" s="125" t="s">
        <v>42</v>
      </c>
      <c r="F4" s="125" t="s">
        <v>43</v>
      </c>
      <c r="G4" s="124" t="s">
        <v>44</v>
      </c>
    </row>
    <row r="5" s="64" customFormat="1" ht="47.25" customHeight="1" spans="1:7">
      <c r="A5" s="68" t="s">
        <v>45</v>
      </c>
      <c r="B5" s="68" t="s">
        <v>46</v>
      </c>
      <c r="C5" s="126"/>
      <c r="D5" s="125"/>
      <c r="E5" s="125"/>
      <c r="F5" s="125"/>
      <c r="G5" s="126"/>
    </row>
    <row r="6" s="64" customFormat="1" ht="25.5" customHeight="1" spans="1:7">
      <c r="A6" s="69" t="s">
        <v>47</v>
      </c>
      <c r="B6" s="70" t="s">
        <v>48</v>
      </c>
      <c r="C6" s="114">
        <v>987.22</v>
      </c>
      <c r="D6" s="77">
        <v>987.22</v>
      </c>
      <c r="E6" s="77"/>
      <c r="F6" s="77"/>
      <c r="G6" s="77"/>
    </row>
    <row r="7" s="64" customFormat="1" ht="25.5" customHeight="1" spans="1:7">
      <c r="A7" s="69" t="s">
        <v>49</v>
      </c>
      <c r="B7" s="70" t="s">
        <v>50</v>
      </c>
      <c r="C7" s="114">
        <v>935.18</v>
      </c>
      <c r="D7" s="77">
        <v>935.18</v>
      </c>
      <c r="E7" s="77"/>
      <c r="F7" s="77"/>
      <c r="G7" s="77"/>
    </row>
    <row r="8" s="64" customFormat="1" ht="25.5" customHeight="1" spans="1:7">
      <c r="A8" s="69" t="s">
        <v>51</v>
      </c>
      <c r="B8" s="70" t="s">
        <v>52</v>
      </c>
      <c r="C8" s="114">
        <v>933.93</v>
      </c>
      <c r="D8" s="77">
        <v>933.93</v>
      </c>
      <c r="E8" s="77"/>
      <c r="F8" s="77"/>
      <c r="G8" s="77"/>
    </row>
    <row r="9" s="64" customFormat="1" ht="25.5" customHeight="1" spans="1:7">
      <c r="A9" s="69" t="s">
        <v>53</v>
      </c>
      <c r="B9" s="70" t="s">
        <v>54</v>
      </c>
      <c r="C9" s="114">
        <v>1.25</v>
      </c>
      <c r="D9" s="77">
        <v>1.25</v>
      </c>
      <c r="E9" s="77"/>
      <c r="F9" s="77"/>
      <c r="G9" s="77"/>
    </row>
    <row r="10" s="64" customFormat="1" ht="25.5" customHeight="1" spans="1:7">
      <c r="A10" s="69" t="s">
        <v>55</v>
      </c>
      <c r="B10" s="70" t="s">
        <v>56</v>
      </c>
      <c r="C10" s="114">
        <v>52.04</v>
      </c>
      <c r="D10" s="77">
        <v>52.04</v>
      </c>
      <c r="E10" s="77"/>
      <c r="F10" s="77"/>
      <c r="G10" s="77"/>
    </row>
    <row r="11" s="64" customFormat="1" ht="25.5" customHeight="1" spans="1:7">
      <c r="A11" s="69" t="s">
        <v>53</v>
      </c>
      <c r="B11" s="70" t="s">
        <v>57</v>
      </c>
      <c r="C11" s="114">
        <v>52.04</v>
      </c>
      <c r="D11" s="77">
        <v>52.04</v>
      </c>
      <c r="E11" s="77"/>
      <c r="F11" s="77"/>
      <c r="G11" s="77"/>
    </row>
    <row r="12" s="64" customFormat="1" ht="25.5" customHeight="1" spans="1:7">
      <c r="A12" s="69" t="s">
        <v>58</v>
      </c>
      <c r="B12" s="70" t="s">
        <v>59</v>
      </c>
      <c r="C12" s="114">
        <v>111.18</v>
      </c>
      <c r="D12" s="77">
        <v>111.18</v>
      </c>
      <c r="E12" s="77"/>
      <c r="F12" s="77"/>
      <c r="G12" s="77"/>
    </row>
    <row r="13" s="64" customFormat="1" ht="25.5" customHeight="1" spans="1:7">
      <c r="A13" s="69" t="s">
        <v>60</v>
      </c>
      <c r="B13" s="70" t="s">
        <v>61</v>
      </c>
      <c r="C13" s="114">
        <v>111.18</v>
      </c>
      <c r="D13" s="77">
        <v>111.18</v>
      </c>
      <c r="E13" s="77"/>
      <c r="F13" s="77"/>
      <c r="G13" s="77"/>
    </row>
    <row r="14" s="64" customFormat="1" ht="25.5" customHeight="1" spans="1:7">
      <c r="A14" s="69" t="s">
        <v>62</v>
      </c>
      <c r="B14" s="70" t="s">
        <v>63</v>
      </c>
      <c r="C14" s="114">
        <v>111.18</v>
      </c>
      <c r="D14" s="77">
        <v>111.18</v>
      </c>
      <c r="E14" s="77"/>
      <c r="F14" s="77"/>
      <c r="G14" s="77"/>
    </row>
    <row r="15" s="64" customFormat="1" ht="25.5" customHeight="1" spans="1:7">
      <c r="A15" s="69" t="s">
        <v>64</v>
      </c>
      <c r="B15" s="70" t="s">
        <v>65</v>
      </c>
      <c r="C15" s="114">
        <v>45.17</v>
      </c>
      <c r="D15" s="77">
        <v>45.17</v>
      </c>
      <c r="E15" s="77"/>
      <c r="F15" s="77"/>
      <c r="G15" s="77"/>
    </row>
    <row r="16" customFormat="1" ht="25.5" customHeight="1" spans="1:7">
      <c r="A16" s="69" t="s">
        <v>66</v>
      </c>
      <c r="B16" s="71" t="s">
        <v>67</v>
      </c>
      <c r="C16" s="123">
        <v>45.17</v>
      </c>
      <c r="D16" s="78">
        <v>45.17</v>
      </c>
      <c r="E16" s="78"/>
      <c r="F16" s="78"/>
      <c r="G16" s="78"/>
    </row>
    <row r="17" customFormat="1" ht="25.5" customHeight="1" spans="1:7">
      <c r="A17" s="69" t="s">
        <v>51</v>
      </c>
      <c r="B17" s="72" t="s">
        <v>68</v>
      </c>
      <c r="C17" s="115">
        <v>45.17</v>
      </c>
      <c r="D17" s="72">
        <v>45.17</v>
      </c>
      <c r="E17" s="72"/>
      <c r="F17" s="72"/>
      <c r="G17" s="72"/>
    </row>
    <row r="18" customFormat="1" ht="25.5" customHeight="1" spans="1:7">
      <c r="A18" s="69" t="s">
        <v>69</v>
      </c>
      <c r="B18" s="70" t="s">
        <v>70</v>
      </c>
      <c r="C18" s="114">
        <v>83.39</v>
      </c>
      <c r="D18" s="72">
        <v>83.39</v>
      </c>
      <c r="E18" s="72"/>
      <c r="F18" s="72"/>
      <c r="G18" s="72"/>
    </row>
    <row r="19" customFormat="1" ht="25.5" customHeight="1" spans="1:7">
      <c r="A19" s="69" t="s">
        <v>49</v>
      </c>
      <c r="B19" s="72" t="s">
        <v>71</v>
      </c>
      <c r="C19" s="114">
        <v>83.39</v>
      </c>
      <c r="D19" s="72">
        <v>83.39</v>
      </c>
      <c r="E19" s="72"/>
      <c r="F19" s="72"/>
      <c r="G19" s="72"/>
    </row>
    <row r="20" customFormat="1" ht="25.5" customHeight="1" spans="1:7">
      <c r="A20" s="69" t="s">
        <v>72</v>
      </c>
      <c r="B20" s="70" t="s">
        <v>73</v>
      </c>
      <c r="C20" s="114">
        <v>83.39</v>
      </c>
      <c r="D20" s="72">
        <v>83.39</v>
      </c>
      <c r="E20" s="72"/>
      <c r="F20" s="72"/>
      <c r="G20" s="72"/>
    </row>
    <row r="21" ht="25.5" customHeight="1" spans="1:7">
      <c r="A21" s="73" t="s">
        <v>74</v>
      </c>
      <c r="B21" s="74"/>
      <c r="C21" s="114">
        <v>1226.96</v>
      </c>
      <c r="D21" s="72">
        <v>1226.96</v>
      </c>
      <c r="E21" s="72"/>
      <c r="F21" s="72"/>
      <c r="G21" s="72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K13" sqref="K13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9" t="s">
        <v>75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66" t="s">
        <v>76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77</v>
      </c>
      <c r="E5" s="121" t="s">
        <v>78</v>
      </c>
    </row>
    <row r="6" s="64" customFormat="1" ht="27.75" customHeight="1" spans="1:5">
      <c r="A6" s="68" t="s">
        <v>45</v>
      </c>
      <c r="B6" s="68" t="s">
        <v>46</v>
      </c>
      <c r="C6" s="122"/>
      <c r="D6" s="122"/>
      <c r="E6" s="122"/>
    </row>
    <row r="7" s="64" customFormat="1" ht="30" customHeight="1" spans="1:5">
      <c r="A7" s="69" t="s">
        <v>47</v>
      </c>
      <c r="B7" s="70" t="s">
        <v>48</v>
      </c>
      <c r="C7" s="114">
        <v>987.22</v>
      </c>
      <c r="D7" s="114">
        <v>987.22</v>
      </c>
      <c r="E7" s="77"/>
    </row>
    <row r="8" s="64" customFormat="1" ht="30" customHeight="1" spans="1:5">
      <c r="A8" s="69" t="s">
        <v>49</v>
      </c>
      <c r="B8" s="70" t="s">
        <v>50</v>
      </c>
      <c r="C8" s="114">
        <v>935.18</v>
      </c>
      <c r="D8" s="114">
        <v>935.18</v>
      </c>
      <c r="E8" s="77"/>
    </row>
    <row r="9" s="64" customFormat="1" ht="30" customHeight="1" spans="1:5">
      <c r="A9" s="69" t="s">
        <v>51</v>
      </c>
      <c r="B9" s="70" t="s">
        <v>52</v>
      </c>
      <c r="C9" s="114">
        <v>933.93</v>
      </c>
      <c r="D9" s="114">
        <v>933.93</v>
      </c>
      <c r="E9" s="77"/>
    </row>
    <row r="10" s="64" customFormat="1" ht="30" customHeight="1" spans="1:5">
      <c r="A10" s="69" t="s">
        <v>53</v>
      </c>
      <c r="B10" s="70" t="s">
        <v>54</v>
      </c>
      <c r="C10" s="114">
        <v>1.25</v>
      </c>
      <c r="D10" s="114">
        <v>1.25</v>
      </c>
      <c r="E10" s="77"/>
    </row>
    <row r="11" s="64" customFormat="1" ht="30" customHeight="1" spans="1:5">
      <c r="A11" s="69" t="s">
        <v>55</v>
      </c>
      <c r="B11" s="70" t="s">
        <v>56</v>
      </c>
      <c r="C11" s="114">
        <v>52.04</v>
      </c>
      <c r="D11" s="114">
        <v>52.04</v>
      </c>
      <c r="E11" s="77"/>
    </row>
    <row r="12" s="64" customFormat="1" ht="30" customHeight="1" spans="1:5">
      <c r="A12" s="69" t="s">
        <v>53</v>
      </c>
      <c r="B12" s="70" t="s">
        <v>57</v>
      </c>
      <c r="C12" s="114">
        <v>52.04</v>
      </c>
      <c r="D12" s="114">
        <v>52.04</v>
      </c>
      <c r="E12" s="77"/>
    </row>
    <row r="13" s="64" customFormat="1" ht="30" customHeight="1" spans="1:5">
      <c r="A13" s="69" t="s">
        <v>58</v>
      </c>
      <c r="B13" s="70" t="s">
        <v>59</v>
      </c>
      <c r="C13" s="114">
        <v>111.18</v>
      </c>
      <c r="D13" s="114">
        <v>111.18</v>
      </c>
      <c r="E13" s="77"/>
    </row>
    <row r="14" s="64" customFormat="1" ht="30" customHeight="1" spans="1:5">
      <c r="A14" s="69" t="s">
        <v>60</v>
      </c>
      <c r="B14" s="70" t="s">
        <v>61</v>
      </c>
      <c r="C14" s="114">
        <v>111.18</v>
      </c>
      <c r="D14" s="114">
        <v>111.18</v>
      </c>
      <c r="E14" s="77"/>
    </row>
    <row r="15" s="64" customFormat="1" ht="30" customHeight="1" spans="1:5">
      <c r="A15" s="69" t="s">
        <v>62</v>
      </c>
      <c r="B15" s="70" t="s">
        <v>63</v>
      </c>
      <c r="C15" s="114">
        <v>111.18</v>
      </c>
      <c r="D15" s="114">
        <v>111.18</v>
      </c>
      <c r="E15" s="77"/>
    </row>
    <row r="16" s="64" customFormat="1" ht="30" customHeight="1" spans="1:5">
      <c r="A16" s="69" t="s">
        <v>64</v>
      </c>
      <c r="B16" s="70" t="s">
        <v>65</v>
      </c>
      <c r="C16" s="114">
        <v>45.17</v>
      </c>
      <c r="D16" s="114">
        <v>45.17</v>
      </c>
      <c r="E16" s="77"/>
    </row>
    <row r="17" customFormat="1" ht="30" customHeight="1" spans="1:5">
      <c r="A17" s="69" t="s">
        <v>66</v>
      </c>
      <c r="B17" s="71" t="s">
        <v>67</v>
      </c>
      <c r="C17" s="123">
        <v>45.17</v>
      </c>
      <c r="D17" s="123">
        <v>45.17</v>
      </c>
      <c r="E17" s="78"/>
    </row>
    <row r="18" customFormat="1" ht="30" customHeight="1" spans="1:5">
      <c r="A18" s="69" t="s">
        <v>51</v>
      </c>
      <c r="B18" s="72" t="s">
        <v>68</v>
      </c>
      <c r="C18" s="115">
        <v>45.17</v>
      </c>
      <c r="D18" s="115">
        <v>45.17</v>
      </c>
      <c r="E18" s="72"/>
    </row>
    <row r="19" customFormat="1" ht="30" customHeight="1" spans="1:5">
      <c r="A19" s="69" t="s">
        <v>69</v>
      </c>
      <c r="B19" s="70" t="s">
        <v>70</v>
      </c>
      <c r="C19" s="114">
        <v>83.39</v>
      </c>
      <c r="D19" s="114">
        <v>83.39</v>
      </c>
      <c r="E19" s="72"/>
    </row>
    <row r="20" ht="30" customHeight="1" spans="1:5">
      <c r="A20" s="69" t="s">
        <v>49</v>
      </c>
      <c r="B20" s="72" t="s">
        <v>71</v>
      </c>
      <c r="C20" s="114">
        <v>83.39</v>
      </c>
      <c r="D20" s="114">
        <v>83.39</v>
      </c>
      <c r="E20" s="72"/>
    </row>
    <row r="21" ht="30" customHeight="1" spans="1:5">
      <c r="A21" s="69" t="s">
        <v>72</v>
      </c>
      <c r="B21" s="70" t="s">
        <v>73</v>
      </c>
      <c r="C21" s="114">
        <v>83.39</v>
      </c>
      <c r="D21" s="114">
        <v>83.39</v>
      </c>
      <c r="E21" s="72"/>
    </row>
    <row r="22" ht="30" customHeight="1" spans="1:5">
      <c r="A22" s="73" t="s">
        <v>74</v>
      </c>
      <c r="B22" s="74"/>
      <c r="C22" s="114">
        <v>1226.96</v>
      </c>
      <c r="D22" s="72">
        <v>1226.96</v>
      </c>
      <c r="E22" s="72"/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10" workbookViewId="0">
      <selection activeCell="A3" sqref="A3:F3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79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81" t="s">
        <v>80</v>
      </c>
      <c r="B3" s="81"/>
      <c r="C3" s="81"/>
      <c r="D3" s="81"/>
      <c r="E3" s="81"/>
      <c r="F3" s="81"/>
    </row>
    <row r="4" ht="14.25" customHeight="1" spans="1:6">
      <c r="A4" s="113"/>
      <c r="B4" s="113"/>
      <c r="C4" s="113"/>
      <c r="D4" s="113"/>
      <c r="E4" s="113"/>
      <c r="F4" s="83" t="s">
        <v>2</v>
      </c>
    </row>
    <row r="5" ht="24" customHeight="1" spans="1:6">
      <c r="A5" s="135" t="s">
        <v>3</v>
      </c>
      <c r="B5" s="68"/>
      <c r="C5" s="135" t="s">
        <v>4</v>
      </c>
      <c r="D5" s="68"/>
      <c r="E5" s="68"/>
      <c r="F5" s="68"/>
    </row>
    <row r="6" ht="24" customHeight="1" spans="1:6">
      <c r="A6" s="135" t="s">
        <v>5</v>
      </c>
      <c r="B6" s="135" t="s">
        <v>6</v>
      </c>
      <c r="C6" s="68" t="s">
        <v>40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81</v>
      </c>
      <c r="E7" s="68" t="s">
        <v>41</v>
      </c>
      <c r="F7" s="68" t="s">
        <v>82</v>
      </c>
    </row>
    <row r="8" ht="28.5" customHeight="1" spans="1:6">
      <c r="A8" s="72" t="s">
        <v>11</v>
      </c>
      <c r="B8" s="77">
        <v>1226.96</v>
      </c>
      <c r="C8" s="70" t="s">
        <v>12</v>
      </c>
      <c r="D8" s="70"/>
      <c r="E8" s="70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114">
        <v>987.22</v>
      </c>
      <c r="E12" s="114">
        <v>987.22</v>
      </c>
      <c r="F12" s="77"/>
    </row>
    <row r="13" ht="28.5" customHeight="1" spans="1:6">
      <c r="A13" s="72"/>
      <c r="B13" s="72"/>
      <c r="C13" s="70" t="s">
        <v>20</v>
      </c>
      <c r="D13" s="114"/>
      <c r="E13" s="114"/>
      <c r="F13" s="77"/>
    </row>
    <row r="14" ht="28.5" customHeight="1" spans="1:6">
      <c r="A14" s="72"/>
      <c r="B14" s="72"/>
      <c r="C14" s="72" t="s">
        <v>21</v>
      </c>
      <c r="D14" s="115"/>
      <c r="E14" s="115"/>
      <c r="F14" s="72"/>
    </row>
    <row r="15" ht="28.5" customHeight="1" spans="1:6">
      <c r="A15" s="72"/>
      <c r="B15" s="72"/>
      <c r="C15" s="72" t="s">
        <v>22</v>
      </c>
      <c r="D15" s="115">
        <v>111.18</v>
      </c>
      <c r="E15" s="115">
        <v>111.18</v>
      </c>
      <c r="F15" s="72"/>
    </row>
    <row r="16" ht="28.5" customHeight="1" spans="1:6">
      <c r="A16" s="72"/>
      <c r="B16" s="72"/>
      <c r="C16" s="70" t="s">
        <v>23</v>
      </c>
      <c r="D16" s="114">
        <v>45.17</v>
      </c>
      <c r="E16" s="114">
        <v>45.17</v>
      </c>
      <c r="F16" s="72"/>
    </row>
    <row r="17" ht="28.5" customHeight="1" spans="1:6">
      <c r="A17" s="72"/>
      <c r="B17" s="72"/>
      <c r="C17" s="70" t="s">
        <v>24</v>
      </c>
      <c r="D17" s="114"/>
      <c r="E17" s="116"/>
      <c r="F17" s="72"/>
    </row>
    <row r="18" ht="28.5" customHeight="1" spans="1:6">
      <c r="A18" s="72"/>
      <c r="B18" s="72"/>
      <c r="C18" s="72" t="s">
        <v>25</v>
      </c>
      <c r="D18" s="115"/>
      <c r="E18" s="115"/>
      <c r="F18" s="72"/>
    </row>
    <row r="19" ht="28.5" customHeight="1" spans="1:6">
      <c r="A19" s="72"/>
      <c r="B19" s="72"/>
      <c r="C19" s="72" t="s">
        <v>26</v>
      </c>
      <c r="D19" s="115"/>
      <c r="E19" s="115"/>
      <c r="F19" s="72"/>
    </row>
    <row r="20" ht="28.5" customHeight="1" spans="1:6">
      <c r="A20" s="72"/>
      <c r="B20" s="72"/>
      <c r="C20" s="72" t="s">
        <v>27</v>
      </c>
      <c r="D20" s="115"/>
      <c r="E20" s="115"/>
      <c r="F20" s="72"/>
    </row>
    <row r="21" ht="28.5" customHeight="1" spans="1:6">
      <c r="A21" s="72"/>
      <c r="B21" s="72"/>
      <c r="C21" s="72" t="s">
        <v>83</v>
      </c>
      <c r="D21" s="115"/>
      <c r="E21" s="115"/>
      <c r="F21" s="72"/>
    </row>
    <row r="22" ht="28.5" customHeight="1" spans="1:6">
      <c r="A22" s="72"/>
      <c r="B22" s="72"/>
      <c r="C22" s="72" t="s">
        <v>29</v>
      </c>
      <c r="D22" s="115"/>
      <c r="E22" s="115"/>
      <c r="F22" s="72"/>
    </row>
    <row r="23" ht="28.5" customHeight="1" spans="1:6">
      <c r="A23" s="72"/>
      <c r="B23" s="72"/>
      <c r="C23" s="72" t="s">
        <v>30</v>
      </c>
      <c r="D23" s="115"/>
      <c r="E23" s="115"/>
      <c r="F23" s="72"/>
    </row>
    <row r="24" ht="28.5" customHeight="1" spans="1:6">
      <c r="A24" s="72"/>
      <c r="B24" s="72"/>
      <c r="C24" s="72" t="s">
        <v>31</v>
      </c>
      <c r="D24" s="115"/>
      <c r="E24" s="115"/>
      <c r="F24" s="72"/>
    </row>
    <row r="25" ht="28.5" customHeight="1" spans="1:6">
      <c r="A25" s="72"/>
      <c r="B25" s="72"/>
      <c r="C25" s="72" t="s">
        <v>32</v>
      </c>
      <c r="D25" s="115">
        <v>83.39</v>
      </c>
      <c r="E25" s="115">
        <v>83.39</v>
      </c>
      <c r="F25" s="72"/>
    </row>
    <row r="26" ht="28.5" customHeight="1" spans="1:6">
      <c r="A26" s="72"/>
      <c r="B26" s="72"/>
      <c r="C26" s="72" t="s">
        <v>33</v>
      </c>
      <c r="D26" s="72"/>
      <c r="E26" s="72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 t="s">
        <v>35</v>
      </c>
      <c r="D28" s="72"/>
      <c r="E28" s="72"/>
      <c r="F28" s="72"/>
    </row>
    <row r="29" ht="28.5" customHeight="1" spans="1:6">
      <c r="A29" s="68" t="s">
        <v>36</v>
      </c>
      <c r="B29" s="77">
        <v>1226.96</v>
      </c>
      <c r="C29" s="68" t="s">
        <v>37</v>
      </c>
      <c r="D29" s="77">
        <v>1226.96</v>
      </c>
      <c r="E29" s="117">
        <f>SUM(E12:E28)</f>
        <v>1226.96</v>
      </c>
      <c r="F29" s="72"/>
    </row>
    <row r="30" ht="24" customHeight="1"/>
    <row r="39" spans="5:5">
      <c r="E39" s="65">
        <v>1226.96</v>
      </c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7" workbookViewId="0">
      <selection activeCell="O12" sqref="O12"/>
    </sheetView>
  </sheetViews>
  <sheetFormatPr defaultColWidth="6.875" defaultRowHeight="11.25"/>
  <cols>
    <col min="1" max="1" width="18.125" style="65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84</v>
      </c>
      <c r="B1" s="50"/>
      <c r="C1" s="50"/>
      <c r="D1" s="50"/>
      <c r="E1" s="50"/>
      <c r="F1" s="50"/>
      <c r="G1" s="50"/>
      <c r="H1" s="50"/>
      <c r="I1" s="75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5"/>
      <c r="J2" s="75"/>
      <c r="K2" s="75"/>
    </row>
    <row r="3" ht="29.25" customHeight="1" spans="1:11">
      <c r="A3" s="66" t="s">
        <v>85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86</v>
      </c>
      <c r="D5" s="68"/>
      <c r="E5" s="68"/>
      <c r="F5" s="68" t="s">
        <v>87</v>
      </c>
      <c r="G5" s="68"/>
      <c r="H5" s="68"/>
      <c r="I5" s="68" t="s">
        <v>88</v>
      </c>
      <c r="J5" s="68"/>
      <c r="K5" s="68"/>
    </row>
    <row r="6" s="64" customFormat="1" ht="30.75" customHeight="1" spans="1:11">
      <c r="A6" s="68" t="s">
        <v>45</v>
      </c>
      <c r="B6" s="68" t="s">
        <v>46</v>
      </c>
      <c r="C6" s="68" t="s">
        <v>89</v>
      </c>
      <c r="D6" s="68" t="s">
        <v>77</v>
      </c>
      <c r="E6" s="68" t="s">
        <v>78</v>
      </c>
      <c r="F6" s="68" t="s">
        <v>89</v>
      </c>
      <c r="G6" s="68" t="s">
        <v>77</v>
      </c>
      <c r="H6" s="68" t="s">
        <v>78</v>
      </c>
      <c r="I6" s="68" t="s">
        <v>89</v>
      </c>
      <c r="J6" s="68" t="s">
        <v>77</v>
      </c>
      <c r="K6" s="68" t="s">
        <v>78</v>
      </c>
    </row>
    <row r="7" s="64" customFormat="1" ht="30.75" customHeight="1" spans="1:11">
      <c r="A7" s="101" t="s">
        <v>47</v>
      </c>
      <c r="B7" s="102" t="s">
        <v>48</v>
      </c>
      <c r="C7" s="103">
        <v>903.6</v>
      </c>
      <c r="D7" s="103">
        <v>903.6</v>
      </c>
      <c r="E7" s="103"/>
      <c r="F7" s="104">
        <v>987.22</v>
      </c>
      <c r="G7" s="104">
        <v>987.22</v>
      </c>
      <c r="H7" s="70"/>
      <c r="I7" s="77"/>
      <c r="J7" s="109">
        <f>(G7-D7)/D7*1</f>
        <v>0.0925409473218238</v>
      </c>
      <c r="K7" s="109"/>
    </row>
    <row r="8" s="64" customFormat="1" ht="30.75" customHeight="1" spans="1:11">
      <c r="A8" s="101" t="s">
        <v>90</v>
      </c>
      <c r="B8" s="102" t="s">
        <v>91</v>
      </c>
      <c r="C8" s="103">
        <v>903.6</v>
      </c>
      <c r="D8" s="103">
        <v>903.6</v>
      </c>
      <c r="E8" s="103"/>
      <c r="F8" s="104">
        <v>935.18</v>
      </c>
      <c r="G8" s="104">
        <v>935.18</v>
      </c>
      <c r="H8" s="70"/>
      <c r="I8" s="77"/>
      <c r="J8" s="109">
        <f t="shared" ref="J8:J22" si="0">(G8-D8)/D8*1</f>
        <v>0.0349490925188136</v>
      </c>
      <c r="K8" s="109"/>
    </row>
    <row r="9" s="64" customFormat="1" ht="30.75" customHeight="1" spans="1:11">
      <c r="A9" s="101" t="s">
        <v>92</v>
      </c>
      <c r="B9" s="102" t="s">
        <v>93</v>
      </c>
      <c r="C9" s="103">
        <v>903.6</v>
      </c>
      <c r="D9" s="103">
        <v>903.6</v>
      </c>
      <c r="E9" s="103"/>
      <c r="F9" s="104">
        <v>933.93</v>
      </c>
      <c r="G9" s="104">
        <v>933.93</v>
      </c>
      <c r="H9" s="70"/>
      <c r="I9" s="77"/>
      <c r="J9" s="109">
        <f t="shared" si="0"/>
        <v>0.0335657370517927</v>
      </c>
      <c r="K9" s="109"/>
    </row>
    <row r="10" s="64" customFormat="1" ht="30.75" customHeight="1" spans="1:11">
      <c r="A10" s="101" t="s">
        <v>94</v>
      </c>
      <c r="B10" s="102" t="s">
        <v>95</v>
      </c>
      <c r="C10" s="103">
        <v>33.4</v>
      </c>
      <c r="D10" s="105"/>
      <c r="E10" s="103">
        <v>33.4</v>
      </c>
      <c r="F10" s="104">
        <v>1.25</v>
      </c>
      <c r="G10" s="104">
        <v>1.25</v>
      </c>
      <c r="H10" s="70"/>
      <c r="I10" s="77"/>
      <c r="J10" s="109"/>
      <c r="K10" s="109">
        <f>(H10-E10)/E10*1</f>
        <v>-1</v>
      </c>
    </row>
    <row r="11" s="64" customFormat="1" ht="30.75" customHeight="1" spans="1:11">
      <c r="A11" s="101" t="s">
        <v>96</v>
      </c>
      <c r="B11" s="102" t="s">
        <v>97</v>
      </c>
      <c r="C11" s="103">
        <v>33.4</v>
      </c>
      <c r="D11" s="105"/>
      <c r="E11" s="103">
        <v>33.4</v>
      </c>
      <c r="F11" s="104">
        <v>52.04</v>
      </c>
      <c r="G11" s="104">
        <v>52.04</v>
      </c>
      <c r="H11" s="70"/>
      <c r="I11" s="77"/>
      <c r="J11" s="109"/>
      <c r="K11" s="109">
        <f>(H11-E11)/E11*1</f>
        <v>-1</v>
      </c>
    </row>
    <row r="12" s="64" customFormat="1" ht="30.75" customHeight="1" spans="1:11">
      <c r="A12" s="101" t="s">
        <v>98</v>
      </c>
      <c r="B12" s="102" t="s">
        <v>99</v>
      </c>
      <c r="C12" s="103">
        <v>33.4</v>
      </c>
      <c r="D12" s="105"/>
      <c r="E12" s="103">
        <v>33.4</v>
      </c>
      <c r="F12" s="104">
        <v>52.04</v>
      </c>
      <c r="G12" s="104">
        <v>52.04</v>
      </c>
      <c r="H12" s="70"/>
      <c r="I12" s="77"/>
      <c r="J12" s="109"/>
      <c r="K12" s="109">
        <f>(H12-E12)/E12*1</f>
        <v>-1</v>
      </c>
    </row>
    <row r="13" s="64" customFormat="1" ht="30.75" customHeight="1" spans="1:11">
      <c r="A13" s="101" t="s">
        <v>58</v>
      </c>
      <c r="B13" s="102" t="s">
        <v>59</v>
      </c>
      <c r="C13" s="103">
        <v>123.19</v>
      </c>
      <c r="D13" s="103">
        <v>123.19</v>
      </c>
      <c r="E13" s="105"/>
      <c r="F13" s="104">
        <v>111.18</v>
      </c>
      <c r="G13" s="104">
        <v>111.18</v>
      </c>
      <c r="H13" s="70"/>
      <c r="I13" s="77"/>
      <c r="J13" s="109">
        <f t="shared" si="0"/>
        <v>-0.0974916795194414</v>
      </c>
      <c r="K13" s="109"/>
    </row>
    <row r="14" s="64" customFormat="1" ht="30.75" customHeight="1" spans="1:11">
      <c r="A14" s="101" t="s">
        <v>100</v>
      </c>
      <c r="B14" s="102" t="s">
        <v>101</v>
      </c>
      <c r="C14" s="103">
        <v>123.19</v>
      </c>
      <c r="D14" s="103">
        <v>123.19</v>
      </c>
      <c r="E14" s="105"/>
      <c r="F14" s="104">
        <v>111.18</v>
      </c>
      <c r="G14" s="104">
        <v>111.18</v>
      </c>
      <c r="H14" s="70"/>
      <c r="I14" s="77"/>
      <c r="J14" s="109">
        <f t="shared" si="0"/>
        <v>-0.0974916795194414</v>
      </c>
      <c r="K14" s="109"/>
    </row>
    <row r="15" s="64" customFormat="1" ht="30.75" customHeight="1" spans="1:11">
      <c r="A15" s="101" t="s">
        <v>102</v>
      </c>
      <c r="B15" s="102" t="s">
        <v>103</v>
      </c>
      <c r="C15" s="103">
        <v>123.19</v>
      </c>
      <c r="D15" s="103">
        <v>123.19</v>
      </c>
      <c r="E15" s="106"/>
      <c r="F15" s="104">
        <v>111.18</v>
      </c>
      <c r="G15" s="104">
        <v>111.18</v>
      </c>
      <c r="H15" s="70"/>
      <c r="I15" s="77"/>
      <c r="J15" s="109">
        <f t="shared" si="0"/>
        <v>-0.0974916795194414</v>
      </c>
      <c r="K15" s="109"/>
    </row>
    <row r="16" s="64" customFormat="1" ht="30.75" customHeight="1" spans="1:11">
      <c r="A16" s="101" t="s">
        <v>64</v>
      </c>
      <c r="B16" s="102" t="s">
        <v>65</v>
      </c>
      <c r="C16" s="103">
        <v>36.96</v>
      </c>
      <c r="D16" s="103">
        <v>36.96</v>
      </c>
      <c r="E16" s="68"/>
      <c r="F16" s="104">
        <v>45.17</v>
      </c>
      <c r="G16" s="104">
        <v>45.17</v>
      </c>
      <c r="H16" s="70"/>
      <c r="I16" s="77"/>
      <c r="J16" s="109">
        <f t="shared" si="0"/>
        <v>0.222132034632035</v>
      </c>
      <c r="K16" s="109"/>
    </row>
    <row r="17" s="64" customFormat="1" ht="30.75" customHeight="1" spans="1:11">
      <c r="A17" s="101" t="s">
        <v>104</v>
      </c>
      <c r="B17" s="102" t="s">
        <v>105</v>
      </c>
      <c r="C17" s="103">
        <v>36.96</v>
      </c>
      <c r="D17" s="103">
        <v>36.96</v>
      </c>
      <c r="E17" s="105"/>
      <c r="F17" s="104">
        <v>45.17</v>
      </c>
      <c r="G17" s="104">
        <v>45.17</v>
      </c>
      <c r="H17" s="70"/>
      <c r="I17" s="77"/>
      <c r="J17" s="109">
        <f t="shared" si="0"/>
        <v>0.222132034632035</v>
      </c>
      <c r="K17" s="109"/>
    </row>
    <row r="18" s="64" customFormat="1" ht="30.75" customHeight="1" spans="1:11">
      <c r="A18" s="101" t="s">
        <v>106</v>
      </c>
      <c r="B18" s="102" t="s">
        <v>107</v>
      </c>
      <c r="C18" s="103">
        <v>36.96</v>
      </c>
      <c r="D18" s="103">
        <v>36.96</v>
      </c>
      <c r="E18" s="105"/>
      <c r="F18" s="104">
        <v>45.17</v>
      </c>
      <c r="G18" s="104">
        <v>45.17</v>
      </c>
      <c r="H18" s="70"/>
      <c r="I18" s="77"/>
      <c r="J18" s="109">
        <f t="shared" si="0"/>
        <v>0.222132034632035</v>
      </c>
      <c r="K18" s="109"/>
    </row>
    <row r="19" s="64" customFormat="1" ht="30.75" customHeight="1" spans="1:11">
      <c r="A19" s="101" t="s">
        <v>69</v>
      </c>
      <c r="B19" s="102" t="s">
        <v>70</v>
      </c>
      <c r="C19" s="103">
        <v>49.28</v>
      </c>
      <c r="D19" s="103">
        <v>49.28</v>
      </c>
      <c r="E19" s="105"/>
      <c r="F19" s="104">
        <v>83.39</v>
      </c>
      <c r="G19" s="104">
        <v>83.39</v>
      </c>
      <c r="H19" s="70"/>
      <c r="I19" s="77"/>
      <c r="J19" s="109">
        <f t="shared" si="0"/>
        <v>0.692167207792208</v>
      </c>
      <c r="K19" s="109"/>
    </row>
    <row r="20" s="64" customFormat="1" ht="30.75" customHeight="1" spans="1:11">
      <c r="A20" s="101" t="s">
        <v>108</v>
      </c>
      <c r="B20" s="102" t="s">
        <v>109</v>
      </c>
      <c r="C20" s="103">
        <v>49.28</v>
      </c>
      <c r="D20" s="103">
        <v>49.28</v>
      </c>
      <c r="E20" s="105"/>
      <c r="F20" s="104">
        <v>83.39</v>
      </c>
      <c r="G20" s="104">
        <v>83.39</v>
      </c>
      <c r="H20" s="70"/>
      <c r="I20" s="77"/>
      <c r="J20" s="109">
        <f t="shared" si="0"/>
        <v>0.692167207792208</v>
      </c>
      <c r="K20" s="109"/>
    </row>
    <row r="21" s="64" customFormat="1" ht="30.75" customHeight="1" spans="1:11">
      <c r="A21" s="101" t="s">
        <v>110</v>
      </c>
      <c r="B21" s="102" t="s">
        <v>111</v>
      </c>
      <c r="C21" s="103">
        <v>49.28</v>
      </c>
      <c r="D21" s="103">
        <v>49.28</v>
      </c>
      <c r="E21" s="105"/>
      <c r="F21" s="104">
        <v>83.39</v>
      </c>
      <c r="G21" s="104">
        <v>83.39</v>
      </c>
      <c r="H21" s="70"/>
      <c r="I21" s="77"/>
      <c r="J21" s="109">
        <f t="shared" si="0"/>
        <v>0.692167207792208</v>
      </c>
      <c r="K21" s="109"/>
    </row>
    <row r="22" ht="30.75" customHeight="1" spans="1:11">
      <c r="A22" s="107" t="s">
        <v>112</v>
      </c>
      <c r="B22" s="108"/>
      <c r="C22" s="103">
        <v>1146.43</v>
      </c>
      <c r="D22" s="103">
        <v>1113.03</v>
      </c>
      <c r="E22" s="103">
        <v>33.4</v>
      </c>
      <c r="F22" s="104">
        <v>1226.96</v>
      </c>
      <c r="G22" s="104">
        <v>1226.96</v>
      </c>
      <c r="H22" s="70"/>
      <c r="I22" s="72"/>
      <c r="J22" s="109">
        <f t="shared" si="0"/>
        <v>0.102360223893336</v>
      </c>
      <c r="K22" s="109">
        <f>(H22-E22)/E22*1</f>
        <v>-1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9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113</v>
      </c>
      <c r="B1" s="92"/>
      <c r="C1" s="92"/>
    </row>
    <row r="2" ht="44.25" customHeight="1" spans="1:5">
      <c r="A2" s="93" t="s">
        <v>114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115</v>
      </c>
      <c r="B4" s="96" t="s">
        <v>6</v>
      </c>
      <c r="C4" s="96" t="s">
        <v>116</v>
      </c>
    </row>
    <row r="5" ht="22.5" customHeight="1" spans="1:3">
      <c r="A5" s="97" t="s">
        <v>117</v>
      </c>
      <c r="B5" s="98">
        <v>1032.87</v>
      </c>
      <c r="C5" s="97"/>
    </row>
    <row r="6" ht="22.5" customHeight="1" spans="1:3">
      <c r="A6" s="97" t="s">
        <v>118</v>
      </c>
      <c r="B6" s="98">
        <v>419.45</v>
      </c>
      <c r="C6" s="97"/>
    </row>
    <row r="7" ht="22.5" customHeight="1" spans="1:3">
      <c r="A7" s="97" t="s">
        <v>119</v>
      </c>
      <c r="B7" s="98">
        <v>55.45</v>
      </c>
      <c r="C7" s="97"/>
    </row>
    <row r="8" ht="22.5" customHeight="1" spans="1:3">
      <c r="A8" s="97" t="s">
        <v>120</v>
      </c>
      <c r="B8" s="97"/>
      <c r="C8" s="97"/>
    </row>
    <row r="9" ht="22.5" customHeight="1" spans="1:3">
      <c r="A9" s="97" t="s">
        <v>121</v>
      </c>
      <c r="B9" s="98">
        <v>271.77</v>
      </c>
      <c r="C9" s="97"/>
    </row>
    <row r="10" ht="22.5" customHeight="1" spans="1:3">
      <c r="A10" s="97" t="s">
        <v>122</v>
      </c>
      <c r="B10" s="98">
        <v>111.18</v>
      </c>
      <c r="C10" s="97"/>
    </row>
    <row r="11" ht="22.5" customHeight="1" spans="1:3">
      <c r="A11" s="97" t="s">
        <v>123</v>
      </c>
      <c r="B11" s="97"/>
      <c r="C11" s="97"/>
    </row>
    <row r="12" ht="22.5" customHeight="1" spans="1:3">
      <c r="A12" s="97" t="s">
        <v>124</v>
      </c>
      <c r="B12" s="98">
        <v>45.17</v>
      </c>
      <c r="C12" s="97"/>
    </row>
    <row r="13" ht="22.5" customHeight="1" spans="1:3">
      <c r="A13" s="97" t="s">
        <v>125</v>
      </c>
      <c r="B13" s="97"/>
      <c r="C13" s="97"/>
    </row>
    <row r="14" ht="22.5" customHeight="1" spans="1:3">
      <c r="A14" s="97" t="s">
        <v>126</v>
      </c>
      <c r="B14" s="98">
        <v>0.51</v>
      </c>
      <c r="C14" s="97"/>
    </row>
    <row r="15" ht="22.5" customHeight="1" spans="1:3">
      <c r="A15" s="97" t="s">
        <v>111</v>
      </c>
      <c r="B15" s="98">
        <v>83.39</v>
      </c>
      <c r="C15" s="97"/>
    </row>
    <row r="16" ht="22.5" customHeight="1" spans="1:3">
      <c r="A16" s="97" t="s">
        <v>127</v>
      </c>
      <c r="B16" s="98">
        <v>45.95</v>
      </c>
      <c r="C16" s="97"/>
    </row>
    <row r="17" ht="22.5" customHeight="1" spans="1:3">
      <c r="A17" s="97" t="s">
        <v>128</v>
      </c>
      <c r="B17" s="98">
        <v>174.34</v>
      </c>
      <c r="C17" s="97"/>
    </row>
    <row r="18" ht="22.5" customHeight="1" spans="1:3">
      <c r="A18" s="97" t="s">
        <v>129</v>
      </c>
      <c r="B18" s="98">
        <v>13.48</v>
      </c>
      <c r="C18" s="97"/>
    </row>
    <row r="19" ht="22.5" customHeight="1" spans="1:3">
      <c r="A19" s="97" t="s">
        <v>130</v>
      </c>
      <c r="B19" s="98">
        <v>3.48</v>
      </c>
      <c r="C19" s="97"/>
    </row>
    <row r="20" ht="22.5" customHeight="1" spans="1:3">
      <c r="A20" s="97" t="s">
        <v>131</v>
      </c>
      <c r="B20" s="98">
        <v>0.1</v>
      </c>
      <c r="C20" s="97"/>
    </row>
    <row r="21" ht="22.5" customHeight="1" spans="1:3">
      <c r="A21" s="97" t="s">
        <v>132</v>
      </c>
      <c r="B21" s="98">
        <v>4</v>
      </c>
      <c r="C21" s="97"/>
    </row>
    <row r="22" ht="22.5" customHeight="1" spans="1:3">
      <c r="A22" s="97" t="s">
        <v>133</v>
      </c>
      <c r="B22" s="98">
        <v>2.71</v>
      </c>
      <c r="C22" s="97"/>
    </row>
    <row r="23" ht="22.5" customHeight="1" spans="1:3">
      <c r="A23" s="97" t="s">
        <v>134</v>
      </c>
      <c r="B23" s="98">
        <v>0.09</v>
      </c>
      <c r="C23" s="97"/>
    </row>
    <row r="24" ht="22.5" customHeight="1" spans="1:3">
      <c r="A24" s="97" t="s">
        <v>135</v>
      </c>
      <c r="B24" s="98">
        <v>33.61</v>
      </c>
      <c r="C24" s="97"/>
    </row>
    <row r="25" ht="22.5" customHeight="1" spans="1:3">
      <c r="A25" s="97" t="s">
        <v>136</v>
      </c>
      <c r="B25" s="98">
        <v>0.34</v>
      </c>
      <c r="C25" s="97"/>
    </row>
    <row r="26" ht="22.5" customHeight="1" spans="1:3">
      <c r="A26" s="97" t="s">
        <v>137</v>
      </c>
      <c r="B26" s="98">
        <v>8.99</v>
      </c>
      <c r="C26" s="97"/>
    </row>
    <row r="27" ht="22.5" customHeight="1" spans="1:3">
      <c r="A27" s="97" t="s">
        <v>138</v>
      </c>
      <c r="B27" s="97"/>
      <c r="C27" s="97"/>
    </row>
    <row r="28" ht="22.5" customHeight="1" spans="1:3">
      <c r="A28" s="97" t="s">
        <v>139</v>
      </c>
      <c r="B28" s="97"/>
      <c r="C28" s="97"/>
    </row>
    <row r="29" ht="22.5" customHeight="1" spans="1:3">
      <c r="A29" s="97" t="s">
        <v>140</v>
      </c>
      <c r="B29" s="97"/>
      <c r="C29" s="97"/>
    </row>
    <row r="30" ht="22.5" customHeight="1" spans="1:3">
      <c r="A30" s="97" t="s">
        <v>141</v>
      </c>
      <c r="B30" s="98">
        <v>0.68</v>
      </c>
      <c r="C30" s="97"/>
    </row>
    <row r="31" ht="22.5" customHeight="1" spans="1:3">
      <c r="A31" s="97" t="s">
        <v>142</v>
      </c>
      <c r="B31" s="97"/>
      <c r="C31" s="97"/>
    </row>
    <row r="32" ht="22.5" customHeight="1" spans="1:3">
      <c r="A32" s="97" t="s">
        <v>143</v>
      </c>
      <c r="B32" s="98">
        <v>7.76</v>
      </c>
      <c r="C32" s="97"/>
    </row>
    <row r="33" ht="22.5" customHeight="1" spans="1:3">
      <c r="A33" s="97" t="s">
        <v>144</v>
      </c>
      <c r="B33" s="97"/>
      <c r="C33" s="97"/>
    </row>
    <row r="34" ht="22.5" customHeight="1" spans="1:3">
      <c r="A34" s="97" t="s">
        <v>145</v>
      </c>
      <c r="B34" s="98">
        <v>3.4</v>
      </c>
      <c r="C34" s="97"/>
    </row>
    <row r="35" ht="22.5" customHeight="1" spans="1:3">
      <c r="A35" s="97" t="s">
        <v>146</v>
      </c>
      <c r="B35" s="97"/>
      <c r="C35" s="97"/>
    </row>
    <row r="36" ht="22.5" customHeight="1" spans="1:3">
      <c r="A36" s="97" t="s">
        <v>147</v>
      </c>
      <c r="B36" s="97"/>
      <c r="C36" s="97"/>
    </row>
    <row r="37" ht="22.5" customHeight="1" spans="1:3">
      <c r="A37" s="97" t="s">
        <v>148</v>
      </c>
      <c r="B37" s="98">
        <v>26.15</v>
      </c>
      <c r="C37" s="97"/>
    </row>
    <row r="38" ht="22.5" customHeight="1" spans="1:3">
      <c r="A38" s="97" t="s">
        <v>149</v>
      </c>
      <c r="B38" s="97"/>
      <c r="C38" s="97"/>
    </row>
    <row r="39" ht="22.5" customHeight="1" spans="1:3">
      <c r="A39" s="97" t="s">
        <v>150</v>
      </c>
      <c r="B39" s="98">
        <v>5</v>
      </c>
      <c r="C39" s="97"/>
    </row>
    <row r="40" ht="22.5" customHeight="1" spans="1:3">
      <c r="A40" s="97" t="s">
        <v>151</v>
      </c>
      <c r="B40" s="98">
        <v>14.32</v>
      </c>
      <c r="C40" s="97"/>
    </row>
    <row r="41" ht="22.5" customHeight="1" spans="1:3">
      <c r="A41" s="97" t="s">
        <v>152</v>
      </c>
      <c r="B41" s="97"/>
      <c r="C41" s="97"/>
    </row>
    <row r="42" ht="22.5" customHeight="1" spans="1:3">
      <c r="A42" s="97" t="s">
        <v>153</v>
      </c>
      <c r="B42" s="98">
        <v>0.8</v>
      </c>
      <c r="C42" s="97"/>
    </row>
    <row r="43" ht="22.5" customHeight="1" spans="1:3">
      <c r="A43" s="97" t="s">
        <v>154</v>
      </c>
      <c r="B43" s="97"/>
      <c r="C43" s="97"/>
    </row>
    <row r="44" ht="22.5" customHeight="1" spans="1:3">
      <c r="A44" s="99" t="s">
        <v>155</v>
      </c>
      <c r="B44" s="98">
        <v>15.89</v>
      </c>
      <c r="C44" s="97"/>
    </row>
    <row r="45" ht="22.5" customHeight="1" spans="1:3">
      <c r="A45" s="97" t="s">
        <v>156</v>
      </c>
      <c r="B45" s="98">
        <v>1.25</v>
      </c>
      <c r="C45" s="97"/>
    </row>
    <row r="46" ht="22.5" customHeight="1" spans="1:3">
      <c r="A46" s="97" t="s">
        <v>157</v>
      </c>
      <c r="B46" s="97"/>
      <c r="C46" s="97"/>
    </row>
    <row r="47" ht="22.5" customHeight="1" spans="1:3">
      <c r="A47" s="97" t="s">
        <v>158</v>
      </c>
      <c r="B47" s="97"/>
      <c r="C47" s="97"/>
    </row>
    <row r="48" ht="22.5" customHeight="1" spans="1:3">
      <c r="A48" s="97" t="s">
        <v>159</v>
      </c>
      <c r="B48" s="97"/>
      <c r="C48" s="97"/>
    </row>
    <row r="49" ht="22.5" customHeight="1" spans="1:3">
      <c r="A49" s="97" t="s">
        <v>160</v>
      </c>
      <c r="B49" s="97"/>
      <c r="C49" s="97"/>
    </row>
    <row r="50" ht="22.5" customHeight="1" spans="1:3">
      <c r="A50" s="97" t="s">
        <v>161</v>
      </c>
      <c r="B50" s="97"/>
      <c r="C50" s="97"/>
    </row>
    <row r="51" ht="22.5" customHeight="1" spans="1:3">
      <c r="A51" s="97" t="s">
        <v>162</v>
      </c>
      <c r="B51" s="97"/>
      <c r="C51" s="97"/>
    </row>
    <row r="52" ht="22.5" customHeight="1" spans="1:3">
      <c r="A52" s="97" t="s">
        <v>163</v>
      </c>
      <c r="B52" s="97"/>
      <c r="C52" s="97"/>
    </row>
    <row r="53" ht="22.5" customHeight="1" spans="1:3">
      <c r="A53" s="97" t="s">
        <v>164</v>
      </c>
      <c r="B53" s="98">
        <v>1.25</v>
      </c>
      <c r="C53" s="97"/>
    </row>
    <row r="54" ht="22.5" customHeight="1" spans="1:3">
      <c r="A54" s="97" t="s">
        <v>165</v>
      </c>
      <c r="B54" s="97"/>
      <c r="C54" s="97"/>
    </row>
    <row r="55" ht="22.5" customHeight="1" spans="1:3">
      <c r="A55" s="97" t="s">
        <v>166</v>
      </c>
      <c r="B55" s="97"/>
      <c r="C55" s="97"/>
    </row>
    <row r="56" ht="22.5" customHeight="1" spans="1:3">
      <c r="A56" s="97" t="s">
        <v>167</v>
      </c>
      <c r="B56" s="97"/>
      <c r="C56" s="97"/>
    </row>
    <row r="57" ht="22.5" customHeight="1" spans="1:3">
      <c r="A57" s="96" t="s">
        <v>112</v>
      </c>
      <c r="B57" s="97">
        <v>1208.46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168</v>
      </c>
    </row>
    <row r="2" ht="19.5" customHeight="1" spans="1:2">
      <c r="A2" s="79"/>
      <c r="B2" s="80"/>
    </row>
    <row r="3" ht="30" customHeight="1" spans="1:2">
      <c r="A3" s="81" t="s">
        <v>169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87</v>
      </c>
    </row>
    <row r="6" ht="38.25" customHeight="1" spans="1:2">
      <c r="A6" s="85" t="s">
        <v>170</v>
      </c>
      <c r="B6" s="72"/>
    </row>
    <row r="7" ht="38.25" customHeight="1" spans="1:2">
      <c r="A7" s="72" t="s">
        <v>171</v>
      </c>
      <c r="B7" s="72"/>
    </row>
    <row r="8" ht="38.25" customHeight="1" spans="1:2">
      <c r="A8" s="72" t="s">
        <v>172</v>
      </c>
      <c r="B8" s="72"/>
    </row>
    <row r="9" ht="38.25" customHeight="1" spans="1:2">
      <c r="A9" s="86" t="s">
        <v>173</v>
      </c>
      <c r="B9" s="86"/>
    </row>
    <row r="10" ht="38.25" customHeight="1" spans="1:2">
      <c r="A10" s="87" t="s">
        <v>174</v>
      </c>
      <c r="B10" s="86"/>
    </row>
    <row r="11" ht="38.25" customHeight="1" spans="1:2">
      <c r="A11" s="88" t="s">
        <v>175</v>
      </c>
      <c r="B11" s="89"/>
    </row>
    <row r="12" ht="91.5" customHeight="1" spans="1:2">
      <c r="A12" s="90" t="s">
        <v>176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177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178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86</v>
      </c>
      <c r="D5" s="68"/>
      <c r="E5" s="68"/>
      <c r="F5" s="68" t="s">
        <v>87</v>
      </c>
      <c r="G5" s="68"/>
      <c r="H5" s="68"/>
      <c r="I5" s="68" t="s">
        <v>179</v>
      </c>
      <c r="J5" s="68"/>
      <c r="K5" s="68"/>
    </row>
    <row r="6" s="64" customFormat="1" ht="27.75" customHeight="1" spans="1:11">
      <c r="A6" s="68" t="s">
        <v>45</v>
      </c>
      <c r="B6" s="68" t="s">
        <v>46</v>
      </c>
      <c r="C6" s="68" t="s">
        <v>89</v>
      </c>
      <c r="D6" s="68" t="s">
        <v>77</v>
      </c>
      <c r="E6" s="68" t="s">
        <v>78</v>
      </c>
      <c r="F6" s="68" t="s">
        <v>89</v>
      </c>
      <c r="G6" s="68" t="s">
        <v>77</v>
      </c>
      <c r="H6" s="68" t="s">
        <v>78</v>
      </c>
      <c r="I6" s="68" t="s">
        <v>89</v>
      </c>
      <c r="J6" s="68" t="s">
        <v>77</v>
      </c>
      <c r="K6" s="68" t="s">
        <v>78</v>
      </c>
    </row>
    <row r="7" s="64" customFormat="1" ht="30" customHeight="1" spans="1:11">
      <c r="A7" s="69" t="s">
        <v>180</v>
      </c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 t="s">
        <v>181</v>
      </c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 t="s">
        <v>182</v>
      </c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 t="s">
        <v>183</v>
      </c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 t="s">
        <v>183</v>
      </c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 t="s">
        <v>183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 t="s">
        <v>183</v>
      </c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 t="s">
        <v>183</v>
      </c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 t="s">
        <v>183</v>
      </c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 t="s">
        <v>183</v>
      </c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74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184</v>
      </c>
      <c r="B1" s="50"/>
      <c r="C1" s="50"/>
      <c r="D1" s="50"/>
      <c r="E1" s="50"/>
      <c r="F1" s="50"/>
    </row>
    <row r="2" ht="22.5" spans="1:8">
      <c r="A2" s="51" t="s">
        <v>185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186</v>
      </c>
      <c r="B4" s="56" t="s">
        <v>187</v>
      </c>
      <c r="C4" s="57" t="s">
        <v>188</v>
      </c>
      <c r="D4" s="57"/>
      <c r="E4" s="58" t="s">
        <v>189</v>
      </c>
      <c r="F4" s="10" t="s">
        <v>190</v>
      </c>
      <c r="G4" s="58" t="s">
        <v>191</v>
      </c>
      <c r="H4" s="58" t="s">
        <v>192</v>
      </c>
    </row>
    <row r="5" ht="21" customHeight="1" spans="1:8">
      <c r="A5" s="55"/>
      <c r="B5" s="56"/>
      <c r="C5" s="10" t="s">
        <v>193</v>
      </c>
      <c r="D5" s="10" t="s">
        <v>194</v>
      </c>
      <c r="E5" s="58"/>
      <c r="F5" s="10"/>
      <c r="G5" s="58"/>
      <c r="H5" s="58"/>
    </row>
    <row r="6" ht="27.75" customHeight="1" spans="1:8">
      <c r="A6" s="59" t="s">
        <v>74</v>
      </c>
      <c r="B6" s="60"/>
      <c r="C6" s="60"/>
      <c r="D6" s="60"/>
      <c r="E6" s="61"/>
      <c r="F6" s="62"/>
      <c r="G6" s="62" t="s">
        <v>195</v>
      </c>
      <c r="H6" s="62" t="s">
        <v>195</v>
      </c>
    </row>
    <row r="7" ht="27.75" customHeight="1" spans="1:8">
      <c r="A7" s="63"/>
      <c r="B7" s="60"/>
      <c r="C7" s="60"/>
      <c r="D7" s="60"/>
      <c r="E7" s="61"/>
      <c r="F7" s="62"/>
      <c r="G7" s="62"/>
      <c r="H7" s="62"/>
    </row>
    <row r="8" ht="27.75" customHeight="1" spans="1:8">
      <c r="A8" s="63"/>
      <c r="B8" s="60"/>
      <c r="C8" s="60"/>
      <c r="D8" s="60"/>
      <c r="E8" s="61"/>
      <c r="F8" s="62"/>
      <c r="G8" s="62"/>
      <c r="H8" s="62"/>
    </row>
    <row r="9" ht="27.75" customHeight="1" spans="1:8">
      <c r="A9" s="63"/>
      <c r="B9" s="60"/>
      <c r="C9" s="60"/>
      <c r="D9" s="60"/>
      <c r="E9" s="61"/>
      <c r="F9" s="62"/>
      <c r="G9" s="62"/>
      <c r="H9" s="62"/>
    </row>
    <row r="10" ht="27.75" customHeight="1" spans="1:8">
      <c r="A10" s="63"/>
      <c r="B10" s="60"/>
      <c r="C10" s="60"/>
      <c r="D10" s="60"/>
      <c r="E10" s="61"/>
      <c r="F10" s="62"/>
      <c r="G10" s="62"/>
      <c r="H10" s="62"/>
    </row>
    <row r="11" ht="27.75" customHeight="1" spans="1:8">
      <c r="A11" s="63"/>
      <c r="B11" s="60"/>
      <c r="C11" s="60"/>
      <c r="D11" s="60"/>
      <c r="E11" s="61"/>
      <c r="F11" s="62"/>
      <c r="G11" s="62"/>
      <c r="H11" s="62"/>
    </row>
    <row r="12" ht="27.75" customHeight="1" spans="1:8">
      <c r="A12" s="63"/>
      <c r="B12" s="60"/>
      <c r="C12" s="60"/>
      <c r="D12" s="60"/>
      <c r="E12" s="61"/>
      <c r="F12" s="62"/>
      <c r="G12" s="62"/>
      <c r="H12" s="62"/>
    </row>
    <row r="13" ht="27.75" customHeight="1" spans="1:8">
      <c r="A13" s="63"/>
      <c r="B13" s="60"/>
      <c r="C13" s="60"/>
      <c r="D13" s="60"/>
      <c r="E13" s="61"/>
      <c r="F13" s="62"/>
      <c r="G13" s="62"/>
      <c r="H13" s="62"/>
    </row>
    <row r="14" ht="27.75" customHeight="1" spans="1:8">
      <c r="A14" s="63"/>
      <c r="B14" s="60"/>
      <c r="C14" s="60"/>
      <c r="D14" s="60"/>
      <c r="E14" s="61"/>
      <c r="F14" s="62"/>
      <c r="G14" s="62"/>
      <c r="H14" s="62"/>
    </row>
    <row r="15" ht="27.75" customHeight="1" spans="1:8">
      <c r="A15" s="63"/>
      <c r="B15" s="60"/>
      <c r="C15" s="60"/>
      <c r="D15" s="60"/>
      <c r="E15" s="61"/>
      <c r="F15" s="62"/>
      <c r="G15" s="62"/>
      <c r="H15" s="62"/>
    </row>
    <row r="16" ht="27.75" customHeight="1" spans="1:8">
      <c r="A16" s="63"/>
      <c r="B16" s="60"/>
      <c r="C16" s="60"/>
      <c r="D16" s="60"/>
      <c r="E16" s="61"/>
      <c r="F16" s="62"/>
      <c r="G16" s="62"/>
      <c r="H16" s="62"/>
    </row>
    <row r="17" ht="27.75" customHeight="1" spans="1:8">
      <c r="A17" s="63"/>
      <c r="B17" s="60"/>
      <c r="C17" s="60"/>
      <c r="D17" s="60"/>
      <c r="E17" s="61"/>
      <c r="F17" s="62"/>
      <c r="G17" s="62"/>
      <c r="H17" s="62"/>
    </row>
    <row r="18" ht="27.75" customHeight="1" spans="1:8">
      <c r="A18" s="63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tjbcw</cp:lastModifiedBy>
  <dcterms:created xsi:type="dcterms:W3CDTF">1996-12-17T01:32:00Z</dcterms:created>
  <cp:lastPrinted>2019-03-08T08:00:00Z</cp:lastPrinted>
  <dcterms:modified xsi:type="dcterms:W3CDTF">2021-05-09T08:32:28Z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581873A0F42846AC874B3ED9B3FBF682</vt:lpwstr>
  </property>
</Properties>
</file>