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<sst xmlns="http://schemas.openxmlformats.org/spreadsheetml/2006/main" count="397" uniqueCount="221">
  <si>
    <t>表1</t>
  </si>
  <si>
    <t>孝义市委统一战线工作部2021年部门收支总表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</si>
  <si>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</si>
  <si>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</si>
  <si>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</si>
  <si>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</si>
  <si>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</si>
  <si>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</si>
  <si>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</si>
  <si>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</si>
  <si>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</si>
  <si>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</si>
  <si>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</si>
  <si>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</si>
  <si>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</si>
  <si>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</si>
  <si>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</si>
  <si>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</si>
  <si>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</si>
  <si>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</si>
  <si>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</si>
  <si>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</si>
  <si>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</si>
  <si>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</si>
  <si>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</si>
  <si>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</si>
  <si>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</si>
  <si>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</si>
  <si>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</si>
  <si>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</si>
  <si>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</si>
  <si>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</si>
  <si>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</si>
  <si>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</si>
  <si>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</si>
  <si>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</si>
  <si>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</si>
  <si>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</si>
  <si>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</si>
  <si>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孝义市委统一战线工作部2021年部门收入总表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</si>
  <si>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</si>
  <si>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</si>
  <si>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</si>
  <si>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</si>
  <si>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</si>
  <si>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</si>
  <si>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</si>
  <si>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</si>
  <si>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</si>
  <si>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20134</t>
  </si>
  <si>
    <t xml:space="preserve">  统战事务</t>
  </si>
  <si>
    <t>2013401</t>
  </si>
  <si>
    <t xml:space="preserve">    行政运行（统战事务）</t>
  </si>
  <si>
    <t>2013450</t>
  </si>
  <si>
    <t xml:space="preserve">    事业运行（统战事务）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</si>
  <si>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</si>
  <si>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</si>
  <si>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</si>
  <si>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</si>
  <si>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</si>
  <si>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</si>
  <si>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</si>
  <si>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</si>
  <si>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</si>
  <si>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</si>
  <si>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</si>
  <si>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</si>
  <si>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</si>
  <si>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</si>
  <si>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</si>
  <si>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</si>
  <si>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</si>
  <si>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</si>
  <si>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合计</t>
  </si>
  <si>
    <t>表3</t>
  </si>
  <si>
    <t>孝义市委统一战线工作部2021年部门支出总表</t>
  </si>
  <si>
    <t>基本支出</t>
  </si>
  <si>
    <t>项目支出</t>
  </si>
  <si>
    <t>208501</t>
  </si>
  <si>
    <t>表4</t>
  </si>
  <si>
    <t>孝义市委统一战线工作部2021年财政拨款收支总表</t>
  </si>
  <si>
    <t>小计</t>
  </si>
  <si>
    <t>政府性基金预算</t>
  </si>
  <si>
    <t>十五、资源勘探信息等支出</t>
  </si>
  <si>
    <t>表5</t>
  </si>
  <si>
    <t>孝义市委统一战线工作部2021年一般公共预算支出表</t>
  </si>
  <si>
    <t>2020年预算数</t>
  </si>
  <si>
    <t>2021年预算数</t>
  </si>
  <si>
    <t>2021年预算数比2020年预算数增减%</t>
  </si>
  <si>
    <t xml:space="preserve">  行政事业单位离退休</t>
  </si>
  <si>
    <t xml:space="preserve">    行政单位离退休</t>
  </si>
  <si>
    <t>住房保障支出</t>
  </si>
  <si>
    <t xml:space="preserve">  住房改革支出</t>
  </si>
  <si>
    <t xml:space="preserve">    住房公积金</t>
  </si>
  <si>
    <t>表6</t>
  </si>
  <si>
    <t>孝义市委统一战线工作部2021年一般公共预算基本支出经济科目表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</si>
  <si>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</si>
  <si>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</si>
  <si>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</si>
  <si>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</si>
  <si>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</si>
  <si>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</si>
  <si>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</si>
  <si>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</si>
  <si>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</si>
  <si>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</si>
  <si>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</si>
  <si>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</si>
  <si>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</si>
  <si>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</si>
  <si>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</si>
  <si>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</si>
  <si>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</si>
  <si>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</si>
  <si>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</si>
  <si>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</si>
  <si>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</si>
  <si>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</si>
  <si>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</si>
  <si>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</si>
  <si>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</si>
  <si>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</si>
  <si>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</si>
  <si>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</si>
  <si>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</si>
  <si>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</si>
  <si>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</si>
  <si>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</si>
  <si>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</si>
  <si>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</si>
  <si>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</si>
  <si>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</si>
  <si>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</si>
  <si>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</si>
  <si>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</si>
  <si>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</si>
  <si>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</si>
  <si>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</si>
  <si>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</si>
  <si>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</si>
  <si>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</si>
  <si>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</si>
  <si>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</si>
  <si>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</si>
  <si>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</si>
  <si>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</si>
  <si>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</si>
  <si>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</si>
  <si>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</si>
  <si>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</si>
  <si>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办公设备购置</t>
  </si>
  <si>
    <t>合     计</t>
  </si>
  <si>
    <t>表7</t>
  </si>
  <si>
    <t>孝义市委统一战线工作部2021年一般公共预算“三公”经费支出情况统计表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</si>
  <si>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</si>
  <si>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</si>
  <si>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</si>
  <si>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</si>
  <si>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</si>
  <si>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</si>
  <si>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</si>
  <si>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</si>
  <si>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孝义市委统一战线工作部2021年政府性基金预算支出表</t>
  </si>
  <si>
    <t>2021年预算比2020年预算数增减</t>
  </si>
  <si>
    <t>合      计</t>
  </si>
  <si>
    <t>表9</t>
  </si>
  <si>
    <t>孝义市委统一战线工作部2021年一般公共预算重点项目绩效目标表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</si>
  <si>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</si>
  <si>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</si>
  <si>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</si>
  <si>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</si>
  <si>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</si>
  <si>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</si>
  <si>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</si>
  <si>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</si>
  <si>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</si>
  <si>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</si>
  <si>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2021年春节慰问各界代表人士及宗教界人士经费</t>
  </si>
  <si>
    <t>行政运行</t>
  </si>
  <si>
    <t>保证经费及时发放</t>
  </si>
  <si>
    <t>统战工作经费</t>
  </si>
  <si>
    <t>保证工作正常运转</t>
  </si>
  <si>
    <t>统战工作特需经费及宗教事务管理费</t>
  </si>
  <si>
    <t>民革、民盟2021年工作经费</t>
  </si>
  <si>
    <t>保证民革、民盟工作正常开展</t>
  </si>
  <si>
    <t>统战团体工作经费</t>
  </si>
  <si>
    <t>保证团体工作正常运行</t>
  </si>
  <si>
    <t>统一战线活动经费</t>
  </si>
  <si>
    <t>九三学社孝义小组办公家具采购</t>
  </si>
  <si>
    <t>保证九三学社采购完成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</si>
  <si>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</si>
  <si>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孝义市委统战部2021年政府采购预算表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</si>
  <si>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</si>
  <si>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</si>
  <si>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</si>
  <si>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</si>
  <si>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</si>
  <si>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</si>
  <si>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</si>
  <si>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</si>
  <si>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</si>
  <si>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</si>
  <si>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</si>
  <si>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</si>
  <si>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</si>
  <si>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</si>
  <si>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</si>
  <si>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</si>
  <si>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台</t>
  </si>
  <si>
    <t>印刷服务</t>
  </si>
  <si>
    <t>计算机设备</t>
  </si>
  <si>
    <t>沙发类</t>
  </si>
  <si>
    <t>椅凳类</t>
  </si>
  <si>
    <t>柜类</t>
  </si>
  <si>
    <t>台、桌类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</si>
  <si>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</si>
  <si>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孝义市委统战部2021年政府购买服务支出预算表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</si>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</sst>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1" borderId="1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Protection="1"/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177" fontId="7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24" sqref="G24"/>
    </sheetView>
  </sheetViews>
  <sheetFormatPr defaultColWidth="6.875" defaultRowHeight="11.25" outlineLevelCol="7"/>
  <cols>
    <col min="1" max="1" width="33" style="74" customWidth="1"/>
    <col min="2" max="3" width="9.25" style="74" customWidth="1"/>
    <col min="4" max="4" width="9.25" style="108" customWidth="1"/>
    <col min="5" max="5" width="34.125" style="74" customWidth="1"/>
    <col min="6" max="8" width="10.25" style="108" customWidth="1"/>
    <col min="9" max="16384" width="6.875" style="74"/>
  </cols>
  <sheetData>
    <row r="1" ht="16.5" customHeight="1" spans="1:8">
      <c r="A1" s="76" t="s">
        <v>0</v>
      </c>
      <c r="B1" s="76"/>
      <c r="C1" s="76"/>
      <c r="D1" s="145"/>
      <c r="E1" s="127"/>
      <c r="F1" s="145"/>
      <c r="G1" s="145"/>
      <c r="H1" s="129"/>
    </row>
    <row r="2" ht="18.75" customHeight="1" spans="1:8">
      <c r="A2" s="130"/>
      <c r="B2" s="130"/>
      <c r="C2" s="130"/>
      <c r="D2" s="145"/>
      <c r="E2" s="127"/>
      <c r="F2" s="145"/>
      <c r="G2" s="145"/>
      <c r="H2" s="129"/>
    </row>
    <row r="3" ht="21" customHeight="1" spans="1:8">
      <c r="A3" s="90" t="s">
        <v>1</v>
      </c>
      <c r="B3" s="90"/>
      <c r="C3" s="90"/>
      <c r="D3" s="131"/>
      <c r="E3" s="90"/>
      <c r="F3" s="131"/>
      <c r="G3" s="131"/>
      <c r="H3" s="131"/>
    </row>
    <row r="4" ht="14.25" customHeight="1" spans="1:8">
      <c r="A4" s="132"/>
      <c r="B4" s="132"/>
      <c r="C4" s="132"/>
      <c r="D4" s="146"/>
      <c r="E4" s="132"/>
      <c r="F4" s="146"/>
      <c r="G4" s="146"/>
      <c r="H4" s="135" t="s">
        <v>2</v>
      </c>
    </row>
    <row r="5" ht="24" customHeight="1" spans="1:8">
      <c r="A5" s="155" t="s">
        <v>3</v>
      </c>
      <c r="B5" s="77"/>
      <c r="C5" s="77"/>
      <c r="D5" s="113"/>
      <c r="E5" s="155" t="s">
        <v>4</v>
      </c>
      <c r="F5" s="113"/>
      <c r="G5" s="113"/>
      <c r="H5" s="113"/>
    </row>
    <row r="6" ht="24" customHeight="1" spans="1:8">
      <c r="A6" s="156" t="s">
        <v>5</v>
      </c>
      <c r="B6" s="138" t="s">
        <v>6</v>
      </c>
      <c r="C6" s="147"/>
      <c r="D6" s="148"/>
      <c r="E6" s="142" t="s">
        <v>7</v>
      </c>
      <c r="F6" s="149" t="s">
        <v>6</v>
      </c>
      <c r="G6" s="150"/>
      <c r="H6" s="148"/>
    </row>
    <row r="7" ht="48.75" customHeight="1" spans="1:8">
      <c r="A7" s="141"/>
      <c r="B7" s="143" t="s">
        <v>8</v>
      </c>
      <c r="C7" s="143" t="s">
        <v>9</v>
      </c>
      <c r="D7" s="151" t="s">
        <v>10</v>
      </c>
      <c r="E7" s="144"/>
      <c r="F7" s="151" t="s">
        <v>8</v>
      </c>
      <c r="G7" s="151" t="s">
        <v>9</v>
      </c>
      <c r="H7" s="151" t="s">
        <v>10</v>
      </c>
    </row>
    <row r="8" ht="24" customHeight="1" spans="1:8">
      <c r="A8" s="81" t="s">
        <v>11</v>
      </c>
      <c r="B8" s="81">
        <v>182.99</v>
      </c>
      <c r="C8" s="81">
        <v>200.16</v>
      </c>
      <c r="D8" s="116">
        <f>(C8-B8)/B8*100</f>
        <v>9.38302639488496</v>
      </c>
      <c r="E8" s="79" t="s">
        <v>12</v>
      </c>
      <c r="F8" s="115">
        <v>146.73</v>
      </c>
      <c r="G8" s="115">
        <v>176.32</v>
      </c>
      <c r="H8" s="116">
        <f>(G8-F8)/F8*100</f>
        <v>20.1662918285286</v>
      </c>
    </row>
    <row r="9" ht="24" customHeight="1" spans="1:8">
      <c r="A9" s="81" t="s">
        <v>13</v>
      </c>
      <c r="B9" s="81"/>
      <c r="C9" s="81"/>
      <c r="D9" s="116"/>
      <c r="E9" s="79" t="s">
        <v>14</v>
      </c>
      <c r="F9" s="115"/>
      <c r="G9" s="115"/>
      <c r="H9" s="116"/>
    </row>
    <row r="10" ht="24" customHeight="1" spans="1:8">
      <c r="A10" s="81" t="s">
        <v>15</v>
      </c>
      <c r="B10" s="81"/>
      <c r="C10" s="81"/>
      <c r="D10" s="120"/>
      <c r="E10" s="79" t="s">
        <v>16</v>
      </c>
      <c r="F10" s="115"/>
      <c r="G10" s="115"/>
      <c r="H10" s="116"/>
    </row>
    <row r="11" ht="24" customHeight="1" spans="1:8">
      <c r="A11" s="81" t="s">
        <v>17</v>
      </c>
      <c r="B11" s="81"/>
      <c r="C11" s="81"/>
      <c r="D11" s="120"/>
      <c r="E11" s="81" t="s">
        <v>18</v>
      </c>
      <c r="F11" s="120"/>
      <c r="G11" s="120"/>
      <c r="H11" s="116"/>
    </row>
    <row r="12" ht="24" customHeight="1" spans="1:8">
      <c r="A12" s="81"/>
      <c r="B12" s="81"/>
      <c r="C12" s="81"/>
      <c r="D12" s="120"/>
      <c r="E12" s="79" t="s">
        <v>19</v>
      </c>
      <c r="F12" s="115"/>
      <c r="G12" s="115"/>
      <c r="H12" s="116"/>
    </row>
    <row r="13" ht="24" customHeight="1" spans="1:8">
      <c r="A13" s="81"/>
      <c r="B13" s="81"/>
      <c r="C13" s="81"/>
      <c r="D13" s="120"/>
      <c r="E13" s="79" t="s">
        <v>20</v>
      </c>
      <c r="F13" s="115"/>
      <c r="G13" s="115"/>
      <c r="H13" s="116"/>
    </row>
    <row r="14" ht="24" customHeight="1" spans="1:8">
      <c r="A14" s="81"/>
      <c r="B14" s="81"/>
      <c r="C14" s="81"/>
      <c r="D14" s="120"/>
      <c r="E14" s="81" t="s">
        <v>21</v>
      </c>
      <c r="F14" s="120"/>
      <c r="G14" s="120"/>
      <c r="H14" s="120"/>
    </row>
    <row r="15" ht="24" customHeight="1" spans="1:8">
      <c r="A15" s="81"/>
      <c r="B15" s="81"/>
      <c r="C15" s="81"/>
      <c r="D15" s="120"/>
      <c r="E15" s="81" t="s">
        <v>22</v>
      </c>
      <c r="F15" s="152">
        <v>16.97</v>
      </c>
      <c r="G15" s="152">
        <v>16.43</v>
      </c>
      <c r="H15" s="116">
        <f>(G15-F15)/F15*100</f>
        <v>-3.18208603417796</v>
      </c>
    </row>
    <row r="16" ht="24" customHeight="1" spans="1:8">
      <c r="A16" s="81"/>
      <c r="B16" s="81"/>
      <c r="C16" s="81"/>
      <c r="D16" s="120"/>
      <c r="E16" s="79" t="s">
        <v>23</v>
      </c>
      <c r="F16" s="153">
        <v>7.74</v>
      </c>
      <c r="G16" s="153">
        <v>7.41</v>
      </c>
      <c r="H16" s="116">
        <f>(G16-F16)/F16*100</f>
        <v>-4.26356589147287</v>
      </c>
    </row>
    <row r="17" ht="24" customHeight="1" spans="1:8">
      <c r="A17" s="81"/>
      <c r="B17" s="81"/>
      <c r="C17" s="81"/>
      <c r="D17" s="120"/>
      <c r="E17" s="79" t="s">
        <v>24</v>
      </c>
      <c r="F17" s="153"/>
      <c r="G17" s="153"/>
      <c r="H17" s="120"/>
    </row>
    <row r="18" ht="24" customHeight="1" spans="1:8">
      <c r="A18" s="81"/>
      <c r="B18" s="81"/>
      <c r="C18" s="81"/>
      <c r="D18" s="120"/>
      <c r="E18" s="81" t="s">
        <v>25</v>
      </c>
      <c r="F18" s="152"/>
      <c r="G18" s="152"/>
      <c r="H18" s="120"/>
    </row>
    <row r="19" ht="24" customHeight="1" spans="1:8">
      <c r="A19" s="81"/>
      <c r="B19" s="81"/>
      <c r="C19" s="81"/>
      <c r="D19" s="120"/>
      <c r="E19" s="81" t="s">
        <v>26</v>
      </c>
      <c r="F19" s="120"/>
      <c r="G19" s="120"/>
      <c r="H19" s="120"/>
    </row>
    <row r="20" ht="24" customHeight="1" spans="1:8">
      <c r="A20" s="81"/>
      <c r="B20" s="81"/>
      <c r="C20" s="81"/>
      <c r="D20" s="120"/>
      <c r="E20" s="81" t="s">
        <v>27</v>
      </c>
      <c r="F20" s="120"/>
      <c r="G20" s="120"/>
      <c r="H20" s="120"/>
    </row>
    <row r="21" ht="24" customHeight="1" spans="1:8">
      <c r="A21" s="81"/>
      <c r="B21" s="81"/>
      <c r="C21" s="81"/>
      <c r="D21" s="120"/>
      <c r="E21" s="81" t="s">
        <v>28</v>
      </c>
      <c r="F21" s="120"/>
      <c r="G21" s="120"/>
      <c r="H21" s="120"/>
    </row>
    <row r="22" ht="24" customHeight="1" spans="1:8">
      <c r="A22" s="81"/>
      <c r="B22" s="81"/>
      <c r="C22" s="81"/>
      <c r="D22" s="120"/>
      <c r="E22" s="81" t="s">
        <v>29</v>
      </c>
      <c r="F22" s="120"/>
      <c r="G22" s="120"/>
      <c r="H22" s="120"/>
    </row>
    <row r="23" ht="24" customHeight="1" spans="1:8">
      <c r="A23" s="81"/>
      <c r="B23" s="81"/>
      <c r="C23" s="81"/>
      <c r="D23" s="120"/>
      <c r="E23" s="81" t="s">
        <v>30</v>
      </c>
      <c r="F23" s="120"/>
      <c r="G23" s="120"/>
      <c r="H23" s="120"/>
    </row>
    <row r="24" ht="24" customHeight="1" spans="1:8">
      <c r="A24" s="81"/>
      <c r="B24" s="81"/>
      <c r="C24" s="81"/>
      <c r="D24" s="120"/>
      <c r="E24" s="81" t="s">
        <v>31</v>
      </c>
      <c r="F24" s="120"/>
      <c r="G24" s="120"/>
      <c r="H24" s="120"/>
    </row>
    <row r="25" ht="24" customHeight="1" spans="1:8">
      <c r="A25" s="81"/>
      <c r="B25" s="81"/>
      <c r="C25" s="81"/>
      <c r="D25" s="120"/>
      <c r="E25" s="81" t="s">
        <v>32</v>
      </c>
      <c r="F25" s="120">
        <v>11.55</v>
      </c>
      <c r="G25" s="120">
        <v>0</v>
      </c>
      <c r="H25" s="116">
        <f>(G25-F25)/F25*100</f>
        <v>-100</v>
      </c>
    </row>
    <row r="26" ht="24" customHeight="1" spans="1:8">
      <c r="A26" s="81"/>
      <c r="B26" s="81"/>
      <c r="C26" s="81"/>
      <c r="D26" s="120"/>
      <c r="E26" s="81" t="s">
        <v>33</v>
      </c>
      <c r="F26" s="120"/>
      <c r="G26" s="120"/>
      <c r="H26" s="120"/>
    </row>
    <row r="27" ht="24" customHeight="1" spans="1:8">
      <c r="A27" s="81"/>
      <c r="B27" s="81"/>
      <c r="C27" s="81"/>
      <c r="D27" s="120"/>
      <c r="E27" s="81" t="s">
        <v>34</v>
      </c>
      <c r="F27" s="120"/>
      <c r="G27" s="120"/>
      <c r="H27" s="120"/>
    </row>
    <row r="28" ht="24" customHeight="1" spans="1:8">
      <c r="A28" s="81"/>
      <c r="B28" s="81"/>
      <c r="C28" s="81"/>
      <c r="D28" s="120"/>
      <c r="E28" s="81" t="s">
        <v>35</v>
      </c>
      <c r="F28" s="154"/>
      <c r="G28" s="154"/>
      <c r="H28" s="120"/>
    </row>
    <row r="29" ht="24" customHeight="1" spans="1:8">
      <c r="A29" s="77" t="s">
        <v>36</v>
      </c>
      <c r="B29" s="77">
        <v>182.99</v>
      </c>
      <c r="C29" s="77">
        <v>200.16</v>
      </c>
      <c r="D29" s="116">
        <f>(C29-B29)/B29*100</f>
        <v>9.38302639488496</v>
      </c>
      <c r="E29" s="77" t="s">
        <v>37</v>
      </c>
      <c r="F29" s="113">
        <v>182.99</v>
      </c>
      <c r="G29" s="113">
        <v>200.16</v>
      </c>
      <c r="H29" s="116">
        <f>(G29-F29)/F29*100</f>
        <v>9.38302639488496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7" workbookViewId="0">
      <selection activeCell="E9" sqref="E9"/>
    </sheetView>
  </sheetViews>
  <sheetFormatPr defaultColWidth="6.875" defaultRowHeight="11.25" outlineLevelCol="6"/>
  <cols>
    <col min="1" max="1" width="18.125" style="74" customWidth="1"/>
    <col min="2" max="2" width="33.25" style="74" customWidth="1"/>
    <col min="3" max="5" width="14.625" style="74" customWidth="1"/>
    <col min="6" max="6" width="12" style="74" customWidth="1"/>
    <col min="7" max="7" width="15.625" style="74" customWidth="1"/>
    <col min="8" max="16384" width="6.875" style="74"/>
  </cols>
  <sheetData>
    <row r="1" ht="16.5" customHeight="1" spans="1:7">
      <c r="A1" s="58" t="s">
        <v>38</v>
      </c>
      <c r="B1" s="59"/>
      <c r="C1" s="59"/>
      <c r="D1" s="84"/>
      <c r="E1" s="84"/>
      <c r="F1" s="84"/>
      <c r="G1" s="84"/>
    </row>
    <row r="2" ht="29.25" customHeight="1" spans="1:7">
      <c r="A2" s="75" t="s">
        <v>39</v>
      </c>
      <c r="B2" s="75"/>
      <c r="C2" s="75"/>
      <c r="D2" s="75"/>
      <c r="E2" s="75"/>
      <c r="F2" s="75"/>
      <c r="G2" s="75"/>
    </row>
    <row r="3" ht="26.25" customHeight="1" spans="1:7">
      <c r="A3" s="76"/>
      <c r="B3" s="76"/>
      <c r="C3" s="76"/>
      <c r="D3" s="76"/>
      <c r="E3" s="76"/>
      <c r="F3" s="76"/>
      <c r="G3" s="137" t="s">
        <v>2</v>
      </c>
    </row>
    <row r="4" ht="26.25" customHeight="1" spans="1:7">
      <c r="A4" s="77" t="s">
        <v>40</v>
      </c>
      <c r="B4" s="77"/>
      <c r="C4" s="142" t="s">
        <v>36</v>
      </c>
      <c r="D4" s="143" t="s">
        <v>41</v>
      </c>
      <c r="E4" s="143" t="s">
        <v>42</v>
      </c>
      <c r="F4" s="143" t="s">
        <v>43</v>
      </c>
      <c r="G4" s="142" t="s">
        <v>44</v>
      </c>
    </row>
    <row r="5" s="73" customFormat="1" ht="47.25" customHeight="1" spans="1:7">
      <c r="A5" s="77" t="s">
        <v>45</v>
      </c>
      <c r="B5" s="77" t="s">
        <v>46</v>
      </c>
      <c r="C5" s="144"/>
      <c r="D5" s="143"/>
      <c r="E5" s="143"/>
      <c r="F5" s="143"/>
      <c r="G5" s="144"/>
    </row>
    <row r="6" s="73" customFormat="1" ht="25.5" customHeight="1" spans="1:7">
      <c r="A6" s="78" t="s">
        <v>47</v>
      </c>
      <c r="B6" s="114" t="s">
        <v>48</v>
      </c>
      <c r="C6" s="115">
        <v>176.32</v>
      </c>
      <c r="D6" s="115">
        <v>176.32</v>
      </c>
      <c r="E6" s="86"/>
      <c r="F6" s="86"/>
      <c r="G6" s="86"/>
    </row>
    <row r="7" s="73" customFormat="1" ht="25.5" customHeight="1" spans="1:7">
      <c r="A7" s="78" t="s">
        <v>49</v>
      </c>
      <c r="B7" s="117" t="s">
        <v>50</v>
      </c>
      <c r="C7" s="115">
        <v>176.32</v>
      </c>
      <c r="D7" s="115">
        <v>176.32</v>
      </c>
      <c r="E7" s="86"/>
      <c r="F7" s="86"/>
      <c r="G7" s="86"/>
    </row>
    <row r="8" s="73" customFormat="1" ht="25.5" customHeight="1" spans="1:7">
      <c r="A8" s="78" t="s">
        <v>51</v>
      </c>
      <c r="B8" s="117" t="s">
        <v>52</v>
      </c>
      <c r="C8" s="115">
        <v>124.1</v>
      </c>
      <c r="D8" s="115">
        <v>124.1</v>
      </c>
      <c r="E8" s="86"/>
      <c r="F8" s="86"/>
      <c r="G8" s="86"/>
    </row>
    <row r="9" s="73" customFormat="1" ht="25.5" customHeight="1" spans="1:7">
      <c r="A9" s="78" t="s">
        <v>53</v>
      </c>
      <c r="B9" s="117" t="s">
        <v>54</v>
      </c>
      <c r="C9" s="115">
        <v>52.22</v>
      </c>
      <c r="D9" s="115">
        <v>52.22</v>
      </c>
      <c r="E9" s="86"/>
      <c r="F9" s="86"/>
      <c r="G9" s="86"/>
    </row>
    <row r="10" s="73" customFormat="1" ht="25.5" customHeight="1" spans="1:7">
      <c r="A10" s="78" t="s">
        <v>55</v>
      </c>
      <c r="B10" s="117" t="s">
        <v>56</v>
      </c>
      <c r="C10" s="115">
        <v>16.43</v>
      </c>
      <c r="D10" s="115">
        <v>16.43</v>
      </c>
      <c r="E10" s="86"/>
      <c r="F10" s="86"/>
      <c r="G10" s="86"/>
    </row>
    <row r="11" s="73" customFormat="1" ht="25.5" customHeight="1" spans="1:7">
      <c r="A11" s="78" t="s">
        <v>57</v>
      </c>
      <c r="B11" s="117" t="s">
        <v>58</v>
      </c>
      <c r="C11" s="115">
        <v>16.43</v>
      </c>
      <c r="D11" s="115">
        <v>16.43</v>
      </c>
      <c r="E11" s="87"/>
      <c r="F11" s="87"/>
      <c r="G11" s="87"/>
    </row>
    <row r="12" s="73" customFormat="1" ht="25.5" customHeight="1" spans="1:7">
      <c r="A12" s="78" t="s">
        <v>59</v>
      </c>
      <c r="B12" s="117" t="s">
        <v>60</v>
      </c>
      <c r="C12" s="115">
        <v>1.57</v>
      </c>
      <c r="D12" s="115">
        <v>1.57</v>
      </c>
      <c r="E12" s="87"/>
      <c r="F12" s="87"/>
      <c r="G12" s="87"/>
    </row>
    <row r="13" s="73" customFormat="1" ht="25.5" customHeight="1" spans="1:7">
      <c r="A13" s="78" t="s">
        <v>61</v>
      </c>
      <c r="B13" s="117" t="s">
        <v>62</v>
      </c>
      <c r="C13" s="120">
        <v>14.86</v>
      </c>
      <c r="D13" s="120">
        <v>14.86</v>
      </c>
      <c r="E13" s="87"/>
      <c r="F13" s="87"/>
      <c r="G13" s="87"/>
    </row>
    <row r="14" s="73" customFormat="1" ht="25.5" customHeight="1" spans="1:7">
      <c r="A14" s="78" t="s">
        <v>63</v>
      </c>
      <c r="B14" s="117" t="s">
        <v>64</v>
      </c>
      <c r="C14" s="115">
        <v>7.41</v>
      </c>
      <c r="D14" s="115">
        <v>7.41</v>
      </c>
      <c r="E14" s="87"/>
      <c r="F14" s="87"/>
      <c r="G14" s="87"/>
    </row>
    <row r="15" s="73" customFormat="1" ht="25.5" customHeight="1" spans="1:7">
      <c r="A15" s="78" t="s">
        <v>65</v>
      </c>
      <c r="B15" s="117" t="s">
        <v>66</v>
      </c>
      <c r="C15" s="115">
        <v>7.41</v>
      </c>
      <c r="D15" s="115">
        <v>7.41</v>
      </c>
      <c r="E15" s="87"/>
      <c r="F15" s="87"/>
      <c r="G15" s="87"/>
    </row>
    <row r="16" s="73" customFormat="1" ht="25.5" customHeight="1" spans="1:7">
      <c r="A16" s="78" t="s">
        <v>67</v>
      </c>
      <c r="B16" s="117" t="s">
        <v>68</v>
      </c>
      <c r="C16" s="115">
        <v>2.96</v>
      </c>
      <c r="D16" s="115">
        <v>2.96</v>
      </c>
      <c r="E16" s="87"/>
      <c r="F16" s="87"/>
      <c r="G16" s="87"/>
    </row>
    <row r="17" s="73" customFormat="1" ht="25.5" customHeight="1" spans="1:7">
      <c r="A17" s="78" t="s">
        <v>69</v>
      </c>
      <c r="B17" s="117" t="s">
        <v>70</v>
      </c>
      <c r="C17" s="115">
        <v>3.08</v>
      </c>
      <c r="D17" s="115">
        <v>3.08</v>
      </c>
      <c r="E17" s="87"/>
      <c r="F17" s="87"/>
      <c r="G17" s="87"/>
    </row>
    <row r="18" s="73" customFormat="1" ht="25.5" customHeight="1" spans="1:7">
      <c r="A18" s="78" t="s">
        <v>71</v>
      </c>
      <c r="B18" s="117" t="s">
        <v>72</v>
      </c>
      <c r="C18" s="115">
        <v>1.37</v>
      </c>
      <c r="D18" s="115">
        <v>1.37</v>
      </c>
      <c r="E18" s="87"/>
      <c r="F18" s="87"/>
      <c r="G18" s="87"/>
    </row>
    <row r="19" customFormat="1" ht="25.5" customHeight="1" spans="1:7">
      <c r="A19" s="82" t="s">
        <v>73</v>
      </c>
      <c r="B19" s="83"/>
      <c r="C19" s="115">
        <v>200.16</v>
      </c>
      <c r="D19" s="115">
        <v>200.16</v>
      </c>
      <c r="E19" s="86"/>
      <c r="F19" s="86"/>
      <c r="G19" s="86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D17" sqref="D17"/>
    </sheetView>
  </sheetViews>
  <sheetFormatPr defaultColWidth="6.875" defaultRowHeight="11.25" outlineLevelCol="4"/>
  <cols>
    <col min="1" max="1" width="16.5" style="74" customWidth="1"/>
    <col min="2" max="2" width="31.625" style="74" customWidth="1"/>
    <col min="3" max="5" width="24.125" style="74" customWidth="1"/>
    <col min="6" max="16384" width="6.875" style="74"/>
  </cols>
  <sheetData>
    <row r="1" ht="16.5" customHeight="1" spans="1:5">
      <c r="A1" s="58" t="s">
        <v>74</v>
      </c>
      <c r="B1" s="59"/>
      <c r="C1" s="59"/>
      <c r="D1" s="84"/>
      <c r="E1" s="84"/>
    </row>
    <row r="2" ht="16.5" customHeight="1" spans="1:5">
      <c r="A2" s="59"/>
      <c r="B2" s="59"/>
      <c r="C2" s="59"/>
      <c r="D2" s="84"/>
      <c r="E2" s="84"/>
    </row>
    <row r="3" ht="29.25" customHeight="1" spans="1:5">
      <c r="A3" s="75" t="s">
        <v>75</v>
      </c>
      <c r="B3" s="75"/>
      <c r="C3" s="75"/>
      <c r="D3" s="75"/>
      <c r="E3" s="75"/>
    </row>
    <row r="4" ht="26.25" customHeight="1" spans="1:5">
      <c r="A4" s="76"/>
      <c r="B4" s="76"/>
      <c r="C4" s="76"/>
      <c r="D4" s="76"/>
      <c r="E4" s="137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76</v>
      </c>
      <c r="E5" s="140" t="s">
        <v>77</v>
      </c>
    </row>
    <row r="6" s="73" customFormat="1" ht="27.75" customHeight="1" spans="1:5">
      <c r="A6" s="77" t="s">
        <v>45</v>
      </c>
      <c r="B6" s="77" t="s">
        <v>46</v>
      </c>
      <c r="C6" s="141"/>
      <c r="D6" s="141"/>
      <c r="E6" s="141"/>
    </row>
    <row r="7" s="73" customFormat="1" ht="30" customHeight="1" spans="1:5">
      <c r="A7" s="78" t="s">
        <v>47</v>
      </c>
      <c r="B7" s="117" t="s">
        <v>48</v>
      </c>
      <c r="C7" s="115">
        <v>176.32</v>
      </c>
      <c r="D7" s="116">
        <v>129.44</v>
      </c>
      <c r="E7" s="116">
        <v>46.88</v>
      </c>
    </row>
    <row r="8" s="73" customFormat="1" ht="30" customHeight="1" spans="1:5">
      <c r="A8" s="78" t="s">
        <v>49</v>
      </c>
      <c r="B8" s="117" t="s">
        <v>50</v>
      </c>
      <c r="C8" s="115">
        <v>176.32</v>
      </c>
      <c r="D8" s="116">
        <v>129.44</v>
      </c>
      <c r="E8" s="116">
        <v>46.88</v>
      </c>
    </row>
    <row r="9" s="73" customFormat="1" ht="30" customHeight="1" spans="1:5">
      <c r="A9" s="78" t="s">
        <v>51</v>
      </c>
      <c r="B9" s="117" t="s">
        <v>52</v>
      </c>
      <c r="C9" s="115">
        <v>124.1</v>
      </c>
      <c r="D9" s="116">
        <v>77.22</v>
      </c>
      <c r="E9" s="116">
        <v>46.88</v>
      </c>
    </row>
    <row r="10" s="73" customFormat="1" ht="30" customHeight="1" spans="1:5">
      <c r="A10" s="78" t="s">
        <v>53</v>
      </c>
      <c r="B10" s="117" t="s">
        <v>54</v>
      </c>
      <c r="C10" s="115">
        <v>52.22</v>
      </c>
      <c r="D10" s="115">
        <v>52.22</v>
      </c>
      <c r="E10" s="116"/>
    </row>
    <row r="11" customFormat="1" ht="30" customHeight="1" spans="1:5">
      <c r="A11" s="78" t="s">
        <v>55</v>
      </c>
      <c r="B11" s="117" t="s">
        <v>56</v>
      </c>
      <c r="C11" s="118">
        <v>16.43</v>
      </c>
      <c r="D11" s="119">
        <v>16.43</v>
      </c>
      <c r="E11" s="119"/>
    </row>
    <row r="12" customFormat="1" ht="30" customHeight="1" spans="1:5">
      <c r="A12" s="78" t="s">
        <v>57</v>
      </c>
      <c r="B12" s="117" t="s">
        <v>58</v>
      </c>
      <c r="C12" s="120">
        <v>16.43</v>
      </c>
      <c r="D12" s="120">
        <v>16.43</v>
      </c>
      <c r="E12" s="120"/>
    </row>
    <row r="13" customFormat="1" ht="30" customHeight="1" spans="1:5">
      <c r="A13" s="78" t="s">
        <v>78</v>
      </c>
      <c r="B13" s="117" t="s">
        <v>60</v>
      </c>
      <c r="C13" s="120">
        <v>1.57</v>
      </c>
      <c r="D13" s="120">
        <v>1.57</v>
      </c>
      <c r="E13" s="120"/>
    </row>
    <row r="14" customFormat="1" ht="30" customHeight="1" spans="1:5">
      <c r="A14" s="78" t="s">
        <v>61</v>
      </c>
      <c r="B14" s="117" t="s">
        <v>62</v>
      </c>
      <c r="C14" s="115">
        <v>14.86</v>
      </c>
      <c r="D14" s="120">
        <v>14.86</v>
      </c>
      <c r="E14" s="120"/>
    </row>
    <row r="15" customFormat="1" ht="30" customHeight="1" spans="1:5">
      <c r="A15" s="78" t="s">
        <v>63</v>
      </c>
      <c r="B15" s="117" t="s">
        <v>64</v>
      </c>
      <c r="C15" s="115">
        <v>7.41</v>
      </c>
      <c r="D15" s="120">
        <v>7.41</v>
      </c>
      <c r="E15" s="120"/>
    </row>
    <row r="16" customFormat="1" ht="30" customHeight="1" spans="1:5">
      <c r="A16" s="78" t="s">
        <v>65</v>
      </c>
      <c r="B16" s="117" t="s">
        <v>66</v>
      </c>
      <c r="C16" s="115">
        <v>7.41</v>
      </c>
      <c r="D16" s="120">
        <v>7.41</v>
      </c>
      <c r="E16" s="120"/>
    </row>
    <row r="17" customFormat="1" ht="30" customHeight="1" spans="1:5">
      <c r="A17" s="78" t="s">
        <v>67</v>
      </c>
      <c r="B17" s="117" t="s">
        <v>68</v>
      </c>
      <c r="C17" s="115">
        <v>2.96</v>
      </c>
      <c r="D17" s="120">
        <v>2.96</v>
      </c>
      <c r="E17" s="120"/>
    </row>
    <row r="18" customFormat="1" ht="30" customHeight="1" spans="1:5">
      <c r="A18" s="78" t="s">
        <v>69</v>
      </c>
      <c r="B18" s="117" t="s">
        <v>70</v>
      </c>
      <c r="C18" s="115">
        <v>3.08</v>
      </c>
      <c r="D18" s="120">
        <v>3.08</v>
      </c>
      <c r="E18" s="120"/>
    </row>
    <row r="19" customFormat="1" ht="30" customHeight="1" spans="1:5">
      <c r="A19" s="78" t="s">
        <v>71</v>
      </c>
      <c r="B19" s="117" t="s">
        <v>72</v>
      </c>
      <c r="C19" s="115">
        <v>1.37</v>
      </c>
      <c r="D19" s="120">
        <v>1.37</v>
      </c>
      <c r="E19" s="120"/>
    </row>
    <row r="20" ht="30" customHeight="1" spans="1:5">
      <c r="A20" s="82" t="s">
        <v>73</v>
      </c>
      <c r="B20" s="83"/>
      <c r="C20" s="115">
        <v>200.16</v>
      </c>
      <c r="D20" s="120">
        <v>153.28</v>
      </c>
      <c r="E20" s="120">
        <v>46.88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E8" sqref="E8"/>
    </sheetView>
  </sheetViews>
  <sheetFormatPr defaultColWidth="6.875" defaultRowHeight="11.25" outlineLevelCol="5"/>
  <cols>
    <col min="1" max="1" width="28.125" style="74" customWidth="1"/>
    <col min="2" max="2" width="14.875" style="124" customWidth="1"/>
    <col min="3" max="3" width="30.375" style="74" customWidth="1"/>
    <col min="4" max="4" width="15.375" style="125" customWidth="1"/>
    <col min="5" max="5" width="17.125" style="125" customWidth="1"/>
    <col min="6" max="6" width="17.125" style="108" customWidth="1"/>
    <col min="7" max="16384" width="6.875" style="74"/>
  </cols>
  <sheetData>
    <row r="1" ht="16.5" customHeight="1" spans="1:6">
      <c r="A1" s="76" t="s">
        <v>79</v>
      </c>
      <c r="B1" s="126"/>
      <c r="C1" s="127"/>
      <c r="D1" s="128"/>
      <c r="E1" s="128"/>
      <c r="F1" s="129"/>
    </row>
    <row r="2" ht="18.75" customHeight="1" spans="1:6">
      <c r="A2" s="130"/>
      <c r="B2" s="126"/>
      <c r="C2" s="127"/>
      <c r="D2" s="128"/>
      <c r="E2" s="128"/>
      <c r="F2" s="129"/>
    </row>
    <row r="3" ht="21" customHeight="1" spans="1:6">
      <c r="A3" s="90" t="s">
        <v>80</v>
      </c>
      <c r="B3" s="90"/>
      <c r="C3" s="90"/>
      <c r="D3" s="131"/>
      <c r="E3" s="131"/>
      <c r="F3" s="131"/>
    </row>
    <row r="4" ht="14.25" customHeight="1" spans="1:6">
      <c r="A4" s="132"/>
      <c r="B4" s="133"/>
      <c r="C4" s="132"/>
      <c r="D4" s="134"/>
      <c r="E4" s="134"/>
      <c r="F4" s="135" t="s">
        <v>2</v>
      </c>
    </row>
    <row r="5" ht="24" customHeight="1" spans="1:6">
      <c r="A5" s="155" t="s">
        <v>3</v>
      </c>
      <c r="B5" s="77"/>
      <c r="C5" s="155" t="s">
        <v>4</v>
      </c>
      <c r="D5" s="113"/>
      <c r="E5" s="113"/>
      <c r="F5" s="113"/>
    </row>
    <row r="6" ht="24" customHeight="1" spans="1:6">
      <c r="A6" s="155" t="s">
        <v>5</v>
      </c>
      <c r="B6" s="155" t="s">
        <v>6</v>
      </c>
      <c r="C6" s="77" t="s">
        <v>40</v>
      </c>
      <c r="D6" s="113" t="s">
        <v>6</v>
      </c>
      <c r="E6" s="113"/>
      <c r="F6" s="113"/>
    </row>
    <row r="7" ht="24" customHeight="1" spans="1:6">
      <c r="A7" s="77"/>
      <c r="B7" s="77"/>
      <c r="C7" s="77"/>
      <c r="D7" s="113" t="s">
        <v>81</v>
      </c>
      <c r="E7" s="113" t="s">
        <v>41</v>
      </c>
      <c r="F7" s="113" t="s">
        <v>82</v>
      </c>
    </row>
    <row r="8" ht="28.5" customHeight="1" spans="1:6">
      <c r="A8" s="81" t="s">
        <v>11</v>
      </c>
      <c r="B8" s="77">
        <v>200.16</v>
      </c>
      <c r="C8" s="79" t="s">
        <v>12</v>
      </c>
      <c r="D8" s="136">
        <v>176.32</v>
      </c>
      <c r="E8" s="136">
        <v>176.32</v>
      </c>
      <c r="F8" s="116"/>
    </row>
    <row r="9" ht="28.5" customHeight="1" spans="1:6">
      <c r="A9" s="81" t="s">
        <v>13</v>
      </c>
      <c r="B9" s="77"/>
      <c r="C9" s="79" t="s">
        <v>14</v>
      </c>
      <c r="D9" s="136"/>
      <c r="E9" s="136"/>
      <c r="F9" s="116"/>
    </row>
    <row r="10" ht="28.5" customHeight="1" spans="1:6">
      <c r="A10" s="81"/>
      <c r="B10" s="77"/>
      <c r="C10" s="79" t="s">
        <v>16</v>
      </c>
      <c r="D10" s="136"/>
      <c r="E10" s="136"/>
      <c r="F10" s="116"/>
    </row>
    <row r="11" ht="28.5" customHeight="1" spans="1:6">
      <c r="A11" s="81"/>
      <c r="B11" s="77"/>
      <c r="C11" s="81" t="s">
        <v>18</v>
      </c>
      <c r="D11" s="113"/>
      <c r="E11" s="113"/>
      <c r="F11" s="116"/>
    </row>
    <row r="12" ht="28.5" customHeight="1" spans="1:6">
      <c r="A12" s="81"/>
      <c r="B12" s="77"/>
      <c r="C12" s="79" t="s">
        <v>19</v>
      </c>
      <c r="D12" s="136"/>
      <c r="E12" s="136"/>
      <c r="F12" s="116"/>
    </row>
    <row r="13" ht="28.5" customHeight="1" spans="1:6">
      <c r="A13" s="81"/>
      <c r="B13" s="77"/>
      <c r="C13" s="79" t="s">
        <v>20</v>
      </c>
      <c r="D13" s="136"/>
      <c r="E13" s="136"/>
      <c r="F13" s="116"/>
    </row>
    <row r="14" ht="28.5" customHeight="1" spans="1:6">
      <c r="A14" s="81"/>
      <c r="B14" s="77"/>
      <c r="C14" s="81" t="s">
        <v>21</v>
      </c>
      <c r="D14" s="113"/>
      <c r="E14" s="113"/>
      <c r="F14" s="120"/>
    </row>
    <row r="15" ht="28.5" customHeight="1" spans="1:6">
      <c r="A15" s="81"/>
      <c r="B15" s="77"/>
      <c r="C15" s="81" t="s">
        <v>22</v>
      </c>
      <c r="D15" s="113">
        <v>16.43</v>
      </c>
      <c r="E15" s="113">
        <v>16.43</v>
      </c>
      <c r="F15" s="120"/>
    </row>
    <row r="16" ht="28.5" customHeight="1" spans="1:6">
      <c r="A16" s="81"/>
      <c r="B16" s="77"/>
      <c r="C16" s="79" t="s">
        <v>23</v>
      </c>
      <c r="D16" s="136">
        <v>7.41</v>
      </c>
      <c r="E16" s="136">
        <v>7.41</v>
      </c>
      <c r="F16" s="120"/>
    </row>
    <row r="17" ht="28.5" customHeight="1" spans="1:6">
      <c r="A17" s="81"/>
      <c r="B17" s="77"/>
      <c r="C17" s="79" t="s">
        <v>24</v>
      </c>
      <c r="D17" s="136"/>
      <c r="E17" s="136"/>
      <c r="F17" s="120"/>
    </row>
    <row r="18" ht="28.5" customHeight="1" spans="1:6">
      <c r="A18" s="81"/>
      <c r="B18" s="77"/>
      <c r="C18" s="81" t="s">
        <v>25</v>
      </c>
      <c r="D18" s="113"/>
      <c r="E18" s="113"/>
      <c r="F18" s="120"/>
    </row>
    <row r="19" ht="28.5" customHeight="1" spans="1:6">
      <c r="A19" s="81"/>
      <c r="B19" s="77"/>
      <c r="C19" s="81" t="s">
        <v>26</v>
      </c>
      <c r="D19" s="113"/>
      <c r="E19" s="113"/>
      <c r="F19" s="120"/>
    </row>
    <row r="20" ht="28.5" customHeight="1" spans="1:6">
      <c r="A20" s="81"/>
      <c r="B20" s="77"/>
      <c r="C20" s="81" t="s">
        <v>27</v>
      </c>
      <c r="D20" s="113"/>
      <c r="E20" s="113"/>
      <c r="F20" s="120"/>
    </row>
    <row r="21" ht="28.5" customHeight="1" spans="1:6">
      <c r="A21" s="81"/>
      <c r="B21" s="77"/>
      <c r="C21" s="81" t="s">
        <v>83</v>
      </c>
      <c r="D21" s="113"/>
      <c r="E21" s="113"/>
      <c r="F21" s="120"/>
    </row>
    <row r="22" ht="28.5" customHeight="1" spans="1:6">
      <c r="A22" s="81"/>
      <c r="B22" s="77"/>
      <c r="C22" s="81" t="s">
        <v>29</v>
      </c>
      <c r="D22" s="113"/>
      <c r="E22" s="113"/>
      <c r="F22" s="120"/>
    </row>
    <row r="23" ht="28.5" customHeight="1" spans="1:6">
      <c r="A23" s="81"/>
      <c r="B23" s="77"/>
      <c r="C23" s="81" t="s">
        <v>30</v>
      </c>
      <c r="D23" s="113"/>
      <c r="E23" s="113"/>
      <c r="F23" s="120"/>
    </row>
    <row r="24" ht="28.5" customHeight="1" spans="1:6">
      <c r="A24" s="81"/>
      <c r="B24" s="77"/>
      <c r="C24" s="81" t="s">
        <v>31</v>
      </c>
      <c r="D24" s="113"/>
      <c r="E24" s="113"/>
      <c r="F24" s="120"/>
    </row>
    <row r="25" ht="28.5" customHeight="1" spans="1:6">
      <c r="A25" s="81"/>
      <c r="B25" s="77"/>
      <c r="C25" s="81" t="s">
        <v>32</v>
      </c>
      <c r="D25" s="113"/>
      <c r="E25" s="113"/>
      <c r="F25" s="120"/>
    </row>
    <row r="26" ht="28.5" customHeight="1" spans="1:6">
      <c r="A26" s="81"/>
      <c r="B26" s="77"/>
      <c r="C26" s="81" t="s">
        <v>33</v>
      </c>
      <c r="D26" s="113"/>
      <c r="E26" s="113"/>
      <c r="F26" s="120"/>
    </row>
    <row r="27" ht="28.5" customHeight="1" spans="1:6">
      <c r="A27" s="81"/>
      <c r="B27" s="77"/>
      <c r="C27" s="81" t="s">
        <v>34</v>
      </c>
      <c r="D27" s="113"/>
      <c r="E27" s="113"/>
      <c r="F27" s="120"/>
    </row>
    <row r="28" ht="28.5" customHeight="1" spans="1:6">
      <c r="A28" s="81"/>
      <c r="B28" s="77"/>
      <c r="C28" s="81" t="s">
        <v>35</v>
      </c>
      <c r="D28" s="113"/>
      <c r="E28" s="113"/>
      <c r="F28" s="120"/>
    </row>
    <row r="29" ht="28.5" customHeight="1" spans="1:6">
      <c r="A29" s="77" t="s">
        <v>36</v>
      </c>
      <c r="B29" s="77">
        <v>200.16</v>
      </c>
      <c r="C29" s="77" t="s">
        <v>37</v>
      </c>
      <c r="D29" s="77">
        <v>200.16</v>
      </c>
      <c r="E29" s="77">
        <v>200.16</v>
      </c>
      <c r="F29" s="12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I22" sqref="I22:J22"/>
    </sheetView>
  </sheetViews>
  <sheetFormatPr defaultColWidth="6.875" defaultRowHeight="11.25"/>
  <cols>
    <col min="1" max="1" width="10.25" style="74" customWidth="1"/>
    <col min="2" max="2" width="31.75" style="74" customWidth="1"/>
    <col min="3" max="4" width="10" style="74" customWidth="1"/>
    <col min="5" max="5" width="10" style="108" customWidth="1"/>
    <col min="6" max="7" width="10" style="74" customWidth="1"/>
    <col min="8" max="8" width="10" style="108" customWidth="1"/>
    <col min="9" max="9" width="10.875" style="108" customWidth="1"/>
    <col min="10" max="11" width="10.875" style="74" customWidth="1"/>
    <col min="12" max="16384" width="6.875" style="74"/>
  </cols>
  <sheetData>
    <row r="1" ht="16.5" customHeight="1" spans="1:11">
      <c r="A1" s="58" t="s">
        <v>84</v>
      </c>
      <c r="B1" s="59"/>
      <c r="C1" s="59"/>
      <c r="D1" s="59"/>
      <c r="E1" s="109"/>
      <c r="F1" s="59"/>
      <c r="G1" s="59"/>
      <c r="H1" s="109"/>
      <c r="I1" s="123"/>
      <c r="J1" s="84"/>
      <c r="K1" s="84"/>
    </row>
    <row r="2" ht="16.5" customHeight="1" spans="1:11">
      <c r="A2" s="59"/>
      <c r="B2" s="59"/>
      <c r="C2" s="59"/>
      <c r="D2" s="59"/>
      <c r="E2" s="109"/>
      <c r="F2" s="59"/>
      <c r="G2" s="59"/>
      <c r="H2" s="109"/>
      <c r="I2" s="123"/>
      <c r="J2" s="84"/>
      <c r="K2" s="84"/>
    </row>
    <row r="3" ht="29.25" customHeight="1" spans="1:11">
      <c r="A3" s="75" t="s">
        <v>85</v>
      </c>
      <c r="B3" s="75"/>
      <c r="C3" s="75"/>
      <c r="D3" s="75"/>
      <c r="E3" s="110"/>
      <c r="F3" s="75"/>
      <c r="G3" s="75"/>
      <c r="H3" s="110"/>
      <c r="I3" s="110"/>
      <c r="J3" s="75"/>
      <c r="K3" s="75"/>
    </row>
    <row r="4" ht="26.25" customHeight="1" spans="1:11">
      <c r="A4" s="111"/>
      <c r="B4" s="111"/>
      <c r="C4" s="111"/>
      <c r="D4" s="111"/>
      <c r="E4" s="112"/>
      <c r="F4" s="111"/>
      <c r="G4" s="111"/>
      <c r="H4" s="112"/>
      <c r="I4" s="112"/>
      <c r="J4" s="85" t="s">
        <v>2</v>
      </c>
      <c r="K4" s="85"/>
    </row>
    <row r="5" ht="26.25" customHeight="1" spans="1:11">
      <c r="A5" s="77" t="s">
        <v>40</v>
      </c>
      <c r="B5" s="77"/>
      <c r="C5" s="77" t="s">
        <v>86</v>
      </c>
      <c r="D5" s="77"/>
      <c r="E5" s="113"/>
      <c r="F5" s="77" t="s">
        <v>87</v>
      </c>
      <c r="G5" s="77"/>
      <c r="H5" s="113"/>
      <c r="I5" s="113" t="s">
        <v>88</v>
      </c>
      <c r="J5" s="77"/>
      <c r="K5" s="77"/>
    </row>
    <row r="6" s="73" customFormat="1" ht="30.75" customHeight="1" spans="1:11">
      <c r="A6" s="77" t="s">
        <v>45</v>
      </c>
      <c r="B6" s="77" t="s">
        <v>46</v>
      </c>
      <c r="C6" s="77" t="s">
        <v>73</v>
      </c>
      <c r="D6" s="77" t="s">
        <v>76</v>
      </c>
      <c r="E6" s="113" t="s">
        <v>77</v>
      </c>
      <c r="F6" s="77" t="s">
        <v>73</v>
      </c>
      <c r="G6" s="77" t="s">
        <v>76</v>
      </c>
      <c r="H6" s="113" t="s">
        <v>77</v>
      </c>
      <c r="I6" s="113" t="s">
        <v>73</v>
      </c>
      <c r="J6" s="77" t="s">
        <v>76</v>
      </c>
      <c r="K6" s="77" t="s">
        <v>77</v>
      </c>
    </row>
    <row r="7" s="73" customFormat="1" ht="30.75" customHeight="1" spans="1:11">
      <c r="A7" s="78" t="s">
        <v>47</v>
      </c>
      <c r="B7" s="114" t="s">
        <v>48</v>
      </c>
      <c r="C7" s="115">
        <v>146.73</v>
      </c>
      <c r="D7" s="116">
        <v>119.49</v>
      </c>
      <c r="E7" s="115">
        <v>27.24</v>
      </c>
      <c r="F7" s="115">
        <v>176.32</v>
      </c>
      <c r="G7" s="116">
        <v>129.44</v>
      </c>
      <c r="H7" s="115">
        <v>46.88</v>
      </c>
      <c r="I7" s="116">
        <f t="shared" ref="I7:I12" si="0">(F7-C7)/C7*100</f>
        <v>20.1662918285286</v>
      </c>
      <c r="J7" s="116">
        <f t="shared" ref="J7:J12" si="1">(G7-D7)/D7*100</f>
        <v>8.32705665746088</v>
      </c>
      <c r="K7" s="116">
        <f t="shared" ref="K7:K10" si="2">(H7-E7)/E7*100</f>
        <v>72.0998531571219</v>
      </c>
    </row>
    <row r="8" s="73" customFormat="1" ht="30.75" customHeight="1" spans="1:11">
      <c r="A8" s="78" t="s">
        <v>49</v>
      </c>
      <c r="B8" s="117" t="s">
        <v>50</v>
      </c>
      <c r="C8" s="115">
        <v>146.73</v>
      </c>
      <c r="D8" s="116">
        <v>119.49</v>
      </c>
      <c r="E8" s="115">
        <v>27.24</v>
      </c>
      <c r="F8" s="115">
        <v>176.32</v>
      </c>
      <c r="G8" s="116">
        <v>129.44</v>
      </c>
      <c r="H8" s="115">
        <v>46.88</v>
      </c>
      <c r="I8" s="116">
        <f t="shared" si="0"/>
        <v>20.1662918285286</v>
      </c>
      <c r="J8" s="116">
        <f t="shared" si="1"/>
        <v>8.32705665746088</v>
      </c>
      <c r="K8" s="116">
        <f t="shared" si="2"/>
        <v>72.0998531571219</v>
      </c>
    </row>
    <row r="9" s="73" customFormat="1" ht="30.75" customHeight="1" spans="1:11">
      <c r="A9" s="78" t="s">
        <v>51</v>
      </c>
      <c r="B9" s="117" t="s">
        <v>52</v>
      </c>
      <c r="C9" s="115">
        <v>96.08</v>
      </c>
      <c r="D9" s="116">
        <v>68.83</v>
      </c>
      <c r="E9" s="115">
        <v>27.24</v>
      </c>
      <c r="F9" s="115">
        <v>124.1</v>
      </c>
      <c r="G9" s="115">
        <v>77.22</v>
      </c>
      <c r="H9" s="115">
        <v>46.88</v>
      </c>
      <c r="I9" s="116">
        <f t="shared" si="0"/>
        <v>29.1631973355537</v>
      </c>
      <c r="J9" s="116">
        <f t="shared" si="1"/>
        <v>12.1894522737179</v>
      </c>
      <c r="K9" s="116">
        <f t="shared" si="2"/>
        <v>72.0998531571219</v>
      </c>
    </row>
    <row r="10" s="73" customFormat="1" ht="30.75" customHeight="1" spans="1:11">
      <c r="A10" s="78" t="s">
        <v>53</v>
      </c>
      <c r="B10" s="117" t="s">
        <v>54</v>
      </c>
      <c r="C10" s="115">
        <v>50.66</v>
      </c>
      <c r="D10" s="115">
        <v>50.66</v>
      </c>
      <c r="E10" s="115"/>
      <c r="F10" s="115">
        <v>52.22</v>
      </c>
      <c r="G10" s="115">
        <v>52.22</v>
      </c>
      <c r="H10" s="115"/>
      <c r="I10" s="116">
        <f t="shared" si="0"/>
        <v>3.07935254638769</v>
      </c>
      <c r="J10" s="116">
        <f t="shared" si="1"/>
        <v>3.07935254638769</v>
      </c>
      <c r="K10" s="116"/>
    </row>
    <row r="11" s="73" customFormat="1" ht="30.75" customHeight="1" spans="1:11">
      <c r="A11" s="78" t="s">
        <v>55</v>
      </c>
      <c r="B11" s="117" t="s">
        <v>56</v>
      </c>
      <c r="C11" s="115">
        <v>16.97</v>
      </c>
      <c r="D11" s="116">
        <v>16.97</v>
      </c>
      <c r="E11" s="115"/>
      <c r="F11" s="115">
        <v>16.43</v>
      </c>
      <c r="G11" s="116">
        <v>16.43</v>
      </c>
      <c r="H11" s="115"/>
      <c r="I11" s="116">
        <f t="shared" si="0"/>
        <v>-3.18208603417796</v>
      </c>
      <c r="J11" s="116">
        <f t="shared" si="1"/>
        <v>-3.18208603417796</v>
      </c>
      <c r="K11" s="116"/>
    </row>
    <row r="12" s="73" customFormat="1" ht="30.75" customHeight="1" spans="1:11">
      <c r="A12" s="78" t="s">
        <v>57</v>
      </c>
      <c r="B12" s="117" t="s">
        <v>89</v>
      </c>
      <c r="C12" s="115">
        <v>16.97</v>
      </c>
      <c r="D12" s="116">
        <v>16.97</v>
      </c>
      <c r="E12" s="115"/>
      <c r="F12" s="115">
        <v>16.43</v>
      </c>
      <c r="G12" s="116">
        <v>16.43</v>
      </c>
      <c r="H12" s="115"/>
      <c r="I12" s="116">
        <f t="shared" si="0"/>
        <v>-3.18208603417796</v>
      </c>
      <c r="J12" s="116">
        <f t="shared" si="1"/>
        <v>-3.18208603417796</v>
      </c>
      <c r="K12" s="81"/>
    </row>
    <row r="13" s="73" customFormat="1" ht="30.75" customHeight="1" spans="1:11">
      <c r="A13" s="78" t="s">
        <v>59</v>
      </c>
      <c r="B13" s="117" t="s">
        <v>90</v>
      </c>
      <c r="C13" s="118">
        <v>1.57</v>
      </c>
      <c r="D13" s="119">
        <v>1.57</v>
      </c>
      <c r="E13" s="115"/>
      <c r="F13" s="115">
        <v>1.57</v>
      </c>
      <c r="G13" s="116">
        <v>1.57</v>
      </c>
      <c r="H13" s="115"/>
      <c r="I13" s="116">
        <v>0</v>
      </c>
      <c r="J13" s="86"/>
      <c r="K13" s="81"/>
    </row>
    <row r="14" s="73" customFormat="1" ht="30.75" customHeight="1" spans="1:11">
      <c r="A14" s="78" t="s">
        <v>61</v>
      </c>
      <c r="B14" s="117" t="s">
        <v>62</v>
      </c>
      <c r="C14" s="120">
        <v>15.4</v>
      </c>
      <c r="D14" s="120">
        <v>15.4</v>
      </c>
      <c r="E14" s="115"/>
      <c r="F14" s="120">
        <v>14.86</v>
      </c>
      <c r="G14" s="120">
        <v>14.86</v>
      </c>
      <c r="H14" s="115"/>
      <c r="I14" s="116">
        <f t="shared" ref="I14:I22" si="3">(F14-C14)/C14*100</f>
        <v>-3.50649350649351</v>
      </c>
      <c r="J14" s="116">
        <f t="shared" ref="J14:J22" si="4">(G14-D14)/D14*100</f>
        <v>-3.50649350649351</v>
      </c>
      <c r="K14" s="81"/>
    </row>
    <row r="15" s="73" customFormat="1" ht="30.75" customHeight="1" spans="1:11">
      <c r="A15" s="78" t="s">
        <v>63</v>
      </c>
      <c r="B15" s="117" t="s">
        <v>64</v>
      </c>
      <c r="C15" s="115">
        <v>7.74</v>
      </c>
      <c r="D15" s="120">
        <v>7.74</v>
      </c>
      <c r="E15" s="115"/>
      <c r="F15" s="115">
        <v>7.41</v>
      </c>
      <c r="G15" s="120">
        <v>7.41</v>
      </c>
      <c r="H15" s="115"/>
      <c r="I15" s="116">
        <f t="shared" si="3"/>
        <v>-4.26356589147287</v>
      </c>
      <c r="J15" s="116">
        <f t="shared" si="4"/>
        <v>-4.26356589147287</v>
      </c>
      <c r="K15" s="81"/>
    </row>
    <row r="16" s="73" customFormat="1" ht="30.75" customHeight="1" spans="1:11">
      <c r="A16" s="78" t="s">
        <v>65</v>
      </c>
      <c r="B16" s="117" t="s">
        <v>66</v>
      </c>
      <c r="C16" s="115">
        <v>7.74</v>
      </c>
      <c r="D16" s="120">
        <v>7.74</v>
      </c>
      <c r="E16" s="115"/>
      <c r="F16" s="115">
        <v>7.41</v>
      </c>
      <c r="G16" s="120">
        <v>7.41</v>
      </c>
      <c r="H16" s="115"/>
      <c r="I16" s="116">
        <f t="shared" si="3"/>
        <v>-4.26356589147287</v>
      </c>
      <c r="J16" s="116">
        <f t="shared" si="4"/>
        <v>-4.26356589147287</v>
      </c>
      <c r="K16" s="81"/>
    </row>
    <row r="17" s="73" customFormat="1" ht="30.75" customHeight="1" spans="1:11">
      <c r="A17" s="78" t="s">
        <v>67</v>
      </c>
      <c r="B17" s="117" t="s">
        <v>68</v>
      </c>
      <c r="C17" s="115">
        <v>3.22</v>
      </c>
      <c r="D17" s="115">
        <v>3.22</v>
      </c>
      <c r="E17" s="120"/>
      <c r="F17" s="115">
        <v>2.96</v>
      </c>
      <c r="G17" s="120">
        <v>2.96</v>
      </c>
      <c r="H17" s="120"/>
      <c r="I17" s="116">
        <f t="shared" si="3"/>
        <v>-8.07453416149069</v>
      </c>
      <c r="J17" s="116">
        <f t="shared" si="4"/>
        <v>-8.07453416149069</v>
      </c>
      <c r="K17" s="81"/>
    </row>
    <row r="18" customFormat="1" ht="30.75" customHeight="1" spans="1:11">
      <c r="A18" s="78" t="s">
        <v>69</v>
      </c>
      <c r="B18" s="117" t="s">
        <v>70</v>
      </c>
      <c r="C18" s="115">
        <v>3.03</v>
      </c>
      <c r="D18" s="115">
        <v>3.03</v>
      </c>
      <c r="E18" s="120"/>
      <c r="F18" s="115">
        <v>3.08</v>
      </c>
      <c r="G18" s="120">
        <v>3.08</v>
      </c>
      <c r="H18" s="120"/>
      <c r="I18" s="116">
        <f t="shared" si="3"/>
        <v>1.65016501650166</v>
      </c>
      <c r="J18" s="116">
        <f t="shared" si="4"/>
        <v>1.65016501650166</v>
      </c>
      <c r="K18" s="81"/>
    </row>
    <row r="19" ht="30.75" customHeight="1" spans="1:11">
      <c r="A19" s="78" t="s">
        <v>71</v>
      </c>
      <c r="B19" s="117" t="s">
        <v>72</v>
      </c>
      <c r="C19" s="115">
        <v>1.49</v>
      </c>
      <c r="D19" s="115">
        <v>1.49</v>
      </c>
      <c r="E19" s="115"/>
      <c r="F19" s="115">
        <v>1.37</v>
      </c>
      <c r="G19" s="120">
        <v>1.37</v>
      </c>
      <c r="H19" s="115"/>
      <c r="I19" s="116">
        <f t="shared" si="3"/>
        <v>-8.05369127516778</v>
      </c>
      <c r="J19" s="116">
        <f t="shared" si="4"/>
        <v>-8.05369127516778</v>
      </c>
      <c r="K19" s="81"/>
    </row>
    <row r="20" ht="30.75" customHeight="1" spans="1:11">
      <c r="A20" s="121">
        <v>221</v>
      </c>
      <c r="B20" s="117" t="s">
        <v>91</v>
      </c>
      <c r="C20" s="86">
        <v>11.55</v>
      </c>
      <c r="D20" s="86">
        <v>11.55</v>
      </c>
      <c r="E20" s="115"/>
      <c r="F20" s="115">
        <v>0</v>
      </c>
      <c r="G20" s="120"/>
      <c r="H20" s="115"/>
      <c r="I20" s="116">
        <f t="shared" si="3"/>
        <v>-100</v>
      </c>
      <c r="J20" s="116">
        <f t="shared" si="4"/>
        <v>-100</v>
      </c>
      <c r="K20" s="81"/>
    </row>
    <row r="21" ht="30.75" customHeight="1" spans="1:11">
      <c r="A21" s="121">
        <v>22102</v>
      </c>
      <c r="B21" s="117" t="s">
        <v>92</v>
      </c>
      <c r="C21" s="86">
        <v>11.55</v>
      </c>
      <c r="D21" s="86">
        <v>11.55</v>
      </c>
      <c r="E21" s="115"/>
      <c r="F21" s="115"/>
      <c r="G21" s="120"/>
      <c r="H21" s="115"/>
      <c r="I21" s="116">
        <f t="shared" si="3"/>
        <v>-100</v>
      </c>
      <c r="J21" s="116">
        <f t="shared" si="4"/>
        <v>-100</v>
      </c>
      <c r="K21" s="81"/>
    </row>
    <row r="22" ht="30.75" customHeight="1" spans="1:11">
      <c r="A22" s="121">
        <v>2210201</v>
      </c>
      <c r="B22" s="117" t="s">
        <v>93</v>
      </c>
      <c r="C22" s="86">
        <v>11.55</v>
      </c>
      <c r="D22" s="86">
        <v>11.55</v>
      </c>
      <c r="E22" s="115"/>
      <c r="F22" s="115"/>
      <c r="G22" s="120"/>
      <c r="H22" s="115"/>
      <c r="I22" s="116">
        <f t="shared" si="3"/>
        <v>-100</v>
      </c>
      <c r="J22" s="116">
        <f t="shared" si="4"/>
        <v>-100</v>
      </c>
      <c r="K22" s="81"/>
    </row>
    <row r="23" ht="30" customHeight="1" spans="1:11">
      <c r="A23" s="122" t="s">
        <v>73</v>
      </c>
      <c r="B23" s="122"/>
      <c r="C23" s="115">
        <v>182.99</v>
      </c>
      <c r="D23" s="120">
        <v>155.75</v>
      </c>
      <c r="E23" s="120">
        <v>27.24</v>
      </c>
      <c r="F23" s="115">
        <v>200.16</v>
      </c>
      <c r="G23" s="120">
        <v>153.28</v>
      </c>
      <c r="H23" s="115">
        <v>46.88</v>
      </c>
      <c r="I23" s="116">
        <f>(F23-C23)/C23*100</f>
        <v>9.38302639488496</v>
      </c>
      <c r="J23" s="116">
        <f>(G23-D23)/D23*100</f>
        <v>-1.58587479935794</v>
      </c>
      <c r="K23" s="116">
        <f>(H23-E23)/E23*100</f>
        <v>72.0998531571219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3" workbookViewId="0">
      <selection activeCell="B56" sqref="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94</v>
      </c>
      <c r="B1" s="101"/>
      <c r="C1" s="101"/>
    </row>
    <row r="2" ht="44.25" customHeight="1" spans="1:5">
      <c r="A2" s="102" t="s">
        <v>95</v>
      </c>
      <c r="B2" s="102"/>
      <c r="C2" s="102"/>
      <c r="D2" s="103"/>
      <c r="E2" s="103"/>
    </row>
    <row r="3" ht="20.25" customHeight="1" spans="3:3">
      <c r="C3" s="104" t="s">
        <v>2</v>
      </c>
    </row>
    <row r="4" ht="22.5" customHeight="1" spans="1:3">
      <c r="A4" s="105" t="s">
        <v>96</v>
      </c>
      <c r="B4" s="105" t="s">
        <v>6</v>
      </c>
      <c r="C4" s="105" t="s">
        <v>97</v>
      </c>
    </row>
    <row r="5" ht="22.5" customHeight="1" spans="1:3">
      <c r="A5" s="106" t="s">
        <v>98</v>
      </c>
      <c r="B5" s="106">
        <v>134.42</v>
      </c>
      <c r="C5" s="106"/>
    </row>
    <row r="6" ht="22.5" customHeight="1" spans="1:3">
      <c r="A6" s="106" t="s">
        <v>99</v>
      </c>
      <c r="B6" s="106">
        <v>54.46</v>
      </c>
      <c r="C6" s="106"/>
    </row>
    <row r="7" ht="22.5" customHeight="1" spans="1:3">
      <c r="A7" s="106" t="s">
        <v>100</v>
      </c>
      <c r="B7" s="106">
        <v>23.56</v>
      </c>
      <c r="C7" s="106"/>
    </row>
    <row r="8" ht="22.5" customHeight="1" spans="1:3">
      <c r="A8" s="106" t="s">
        <v>101</v>
      </c>
      <c r="B8" s="106">
        <v>2.26</v>
      </c>
      <c r="C8" s="106"/>
    </row>
    <row r="9" ht="22.5" customHeight="1" spans="1:3">
      <c r="A9" s="106" t="s">
        <v>102</v>
      </c>
      <c r="B9" s="106">
        <v>19.91</v>
      </c>
      <c r="C9" s="106"/>
    </row>
    <row r="10" ht="22.5" customHeight="1" spans="1:3">
      <c r="A10" s="106" t="s">
        <v>103</v>
      </c>
      <c r="B10" s="106">
        <v>14.86</v>
      </c>
      <c r="C10" s="106"/>
    </row>
    <row r="11" ht="22.5" customHeight="1" spans="1:3">
      <c r="A11" s="106" t="s">
        <v>104</v>
      </c>
      <c r="B11" s="106"/>
      <c r="C11" s="106"/>
    </row>
    <row r="12" ht="22.5" customHeight="1" spans="1:3">
      <c r="A12" s="106" t="s">
        <v>105</v>
      </c>
      <c r="B12" s="106">
        <v>6.04</v>
      </c>
      <c r="C12" s="106"/>
    </row>
    <row r="13" ht="22.5" customHeight="1" spans="1:3">
      <c r="A13" s="106" t="s">
        <v>106</v>
      </c>
      <c r="B13" s="106">
        <v>1.37</v>
      </c>
      <c r="C13" s="106"/>
    </row>
    <row r="14" ht="22.5" customHeight="1" spans="1:3">
      <c r="A14" s="106" t="s">
        <v>107</v>
      </c>
      <c r="B14" s="106">
        <v>0.04</v>
      </c>
      <c r="C14" s="106"/>
    </row>
    <row r="15" ht="22.5" customHeight="1" spans="1:3">
      <c r="A15" s="106" t="s">
        <v>93</v>
      </c>
      <c r="B15" s="106">
        <v>11.15</v>
      </c>
      <c r="C15" s="106"/>
    </row>
    <row r="16" ht="22.5" customHeight="1" spans="1:3">
      <c r="A16" s="106" t="s">
        <v>108</v>
      </c>
      <c r="B16" s="106">
        <v>0.77</v>
      </c>
      <c r="C16" s="106"/>
    </row>
    <row r="17" ht="22.5" customHeight="1" spans="1:3">
      <c r="A17" s="106" t="s">
        <v>109</v>
      </c>
      <c r="B17" s="106">
        <v>54.69</v>
      </c>
      <c r="C17" s="106"/>
    </row>
    <row r="18" ht="22.5" customHeight="1" spans="1:3">
      <c r="A18" s="106" t="s">
        <v>110</v>
      </c>
      <c r="B18" s="106">
        <v>2.55</v>
      </c>
      <c r="C18" s="106"/>
    </row>
    <row r="19" ht="22.5" customHeight="1" spans="1:3">
      <c r="A19" s="106" t="s">
        <v>111</v>
      </c>
      <c r="B19" s="106">
        <v>23.79</v>
      </c>
      <c r="C19" s="106"/>
    </row>
    <row r="20" ht="22.5" customHeight="1" spans="1:3">
      <c r="A20" s="106" t="s">
        <v>112</v>
      </c>
      <c r="B20" s="106"/>
      <c r="C20" s="106"/>
    </row>
    <row r="21" ht="22.5" customHeight="1" spans="1:3">
      <c r="A21" s="106" t="s">
        <v>113</v>
      </c>
      <c r="B21" s="106"/>
      <c r="C21" s="106"/>
    </row>
    <row r="22" ht="22.5" customHeight="1" spans="1:3">
      <c r="A22" s="106" t="s">
        <v>114</v>
      </c>
      <c r="B22" s="106"/>
      <c r="C22" s="106"/>
    </row>
    <row r="23" ht="22.5" customHeight="1" spans="1:3">
      <c r="A23" s="106" t="s">
        <v>115</v>
      </c>
      <c r="B23" s="106"/>
      <c r="C23" s="106"/>
    </row>
    <row r="24" ht="22.5" customHeight="1" spans="1:3">
      <c r="A24" s="106" t="s">
        <v>116</v>
      </c>
      <c r="B24" s="106">
        <v>0.6</v>
      </c>
      <c r="C24" s="106"/>
    </row>
    <row r="25" ht="22.5" customHeight="1" spans="1:3">
      <c r="A25" s="106" t="s">
        <v>117</v>
      </c>
      <c r="B25" s="106"/>
      <c r="C25" s="106"/>
    </row>
    <row r="26" ht="22.5" customHeight="1" spans="1:3">
      <c r="A26" s="106" t="s">
        <v>118</v>
      </c>
      <c r="B26" s="106"/>
      <c r="C26" s="106"/>
    </row>
    <row r="27" ht="22.5" customHeight="1" spans="1:3">
      <c r="A27" s="106" t="s">
        <v>119</v>
      </c>
      <c r="B27" s="106">
        <v>1.8</v>
      </c>
      <c r="C27" s="106"/>
    </row>
    <row r="28" ht="22.5" customHeight="1" spans="1:3">
      <c r="A28" s="106" t="s">
        <v>120</v>
      </c>
      <c r="B28" s="106"/>
      <c r="C28" s="106"/>
    </row>
    <row r="29" ht="22.5" customHeight="1" spans="1:3">
      <c r="A29" s="106" t="s">
        <v>121</v>
      </c>
      <c r="B29" s="106">
        <v>0.8</v>
      </c>
      <c r="C29" s="106"/>
    </row>
    <row r="30" ht="22.5" customHeight="1" spans="1:3">
      <c r="A30" s="106" t="s">
        <v>122</v>
      </c>
      <c r="B30" s="106">
        <v>1.72</v>
      </c>
      <c r="C30" s="106"/>
    </row>
    <row r="31" ht="22.5" customHeight="1" spans="1:3">
      <c r="A31" s="106" t="s">
        <v>123</v>
      </c>
      <c r="B31" s="106">
        <v>0.1</v>
      </c>
      <c r="C31" s="106"/>
    </row>
    <row r="32" ht="22.5" customHeight="1" spans="1:3">
      <c r="A32" s="106" t="s">
        <v>124</v>
      </c>
      <c r="B32" s="106">
        <v>0.6</v>
      </c>
      <c r="C32" s="106"/>
    </row>
    <row r="33" ht="22.5" customHeight="1" spans="1:3">
      <c r="A33" s="106" t="s">
        <v>125</v>
      </c>
      <c r="B33" s="106"/>
      <c r="C33" s="106"/>
    </row>
    <row r="34" ht="22.5" customHeight="1" spans="1:3">
      <c r="A34" s="106" t="s">
        <v>126</v>
      </c>
      <c r="B34" s="106"/>
      <c r="C34" s="106"/>
    </row>
    <row r="35" ht="22.5" customHeight="1" spans="1:3">
      <c r="A35" s="106" t="s">
        <v>127</v>
      </c>
      <c r="B35" s="106"/>
      <c r="C35" s="106"/>
    </row>
    <row r="36" ht="22.5" customHeight="1" spans="1:3">
      <c r="A36" s="106" t="s">
        <v>128</v>
      </c>
      <c r="B36" s="106"/>
      <c r="C36" s="106"/>
    </row>
    <row r="37" ht="22.5" customHeight="1" spans="1:3">
      <c r="A37" s="106" t="s">
        <v>129</v>
      </c>
      <c r="B37" s="106">
        <v>0.55</v>
      </c>
      <c r="C37" s="106"/>
    </row>
    <row r="38" ht="22.5" customHeight="1" spans="1:3">
      <c r="A38" s="106" t="s">
        <v>130</v>
      </c>
      <c r="B38" s="106"/>
      <c r="C38" s="106"/>
    </row>
    <row r="39" ht="22.5" customHeight="1" spans="1:3">
      <c r="A39" s="106" t="s">
        <v>131</v>
      </c>
      <c r="B39" s="106"/>
      <c r="C39" s="106"/>
    </row>
    <row r="40" ht="22.5" customHeight="1" spans="1:3">
      <c r="A40" s="106" t="s">
        <v>132</v>
      </c>
      <c r="B40" s="106">
        <v>1.86</v>
      </c>
      <c r="C40" s="106"/>
    </row>
    <row r="41" ht="22.5" customHeight="1" spans="1:3">
      <c r="A41" s="106" t="s">
        <v>133</v>
      </c>
      <c r="B41" s="106">
        <v>1.6</v>
      </c>
      <c r="C41" s="106"/>
    </row>
    <row r="42" ht="22.5" customHeight="1" spans="1:3">
      <c r="A42" s="106" t="s">
        <v>134</v>
      </c>
      <c r="B42" s="106">
        <v>5.07</v>
      </c>
      <c r="C42" s="106"/>
    </row>
    <row r="43" ht="22.5" customHeight="1" spans="1:3">
      <c r="A43" s="106" t="s">
        <v>135</v>
      </c>
      <c r="B43" s="106"/>
      <c r="C43" s="106"/>
    </row>
    <row r="44" ht="22.5" customHeight="1" spans="1:3">
      <c r="A44" s="107" t="s">
        <v>136</v>
      </c>
      <c r="B44" s="106">
        <v>13.65</v>
      </c>
      <c r="C44" s="106"/>
    </row>
    <row r="45" ht="22.5" customHeight="1" spans="1:3">
      <c r="A45" s="106" t="s">
        <v>137</v>
      </c>
      <c r="B45" s="106">
        <v>9.15</v>
      </c>
      <c r="C45" s="106"/>
    </row>
    <row r="46" ht="22.5" customHeight="1" spans="1:3">
      <c r="A46" s="106" t="s">
        <v>138</v>
      </c>
      <c r="B46" s="106"/>
      <c r="C46" s="106"/>
    </row>
    <row r="47" ht="22.5" customHeight="1" spans="1:3">
      <c r="A47" s="106" t="s">
        <v>139</v>
      </c>
      <c r="B47" s="106">
        <v>1.57</v>
      </c>
      <c r="C47" s="106"/>
    </row>
    <row r="48" ht="22.5" customHeight="1" spans="1:3">
      <c r="A48" s="106" t="s">
        <v>140</v>
      </c>
      <c r="B48" s="106"/>
      <c r="C48" s="106"/>
    </row>
    <row r="49" ht="22.5" customHeight="1" spans="1:3">
      <c r="A49" s="106" t="s">
        <v>141</v>
      </c>
      <c r="B49" s="106"/>
      <c r="C49" s="106"/>
    </row>
    <row r="50" ht="22.5" customHeight="1" spans="1:3">
      <c r="A50" s="106" t="s">
        <v>142</v>
      </c>
      <c r="B50" s="106"/>
      <c r="C50" s="106"/>
    </row>
    <row r="51" ht="22.5" customHeight="1" spans="1:3">
      <c r="A51" s="106" t="s">
        <v>143</v>
      </c>
      <c r="B51" s="106"/>
      <c r="C51" s="106"/>
    </row>
    <row r="52" ht="22.5" customHeight="1" spans="1:3">
      <c r="A52" s="106" t="s">
        <v>144</v>
      </c>
      <c r="B52" s="106"/>
      <c r="C52" s="106"/>
    </row>
    <row r="53" ht="22.5" customHeight="1" spans="1:3">
      <c r="A53" s="106" t="s">
        <v>145</v>
      </c>
      <c r="B53" s="106"/>
      <c r="C53" s="106"/>
    </row>
    <row r="54" ht="22.5" customHeight="1" spans="1:3">
      <c r="A54" s="106" t="s">
        <v>146</v>
      </c>
      <c r="B54" s="106"/>
      <c r="C54" s="106"/>
    </row>
    <row r="55" ht="22.5" customHeight="1" spans="1:3">
      <c r="A55" s="106" t="s">
        <v>147</v>
      </c>
      <c r="B55" s="106"/>
      <c r="C55" s="106"/>
    </row>
    <row r="56" ht="22.5" customHeight="1" spans="1:3">
      <c r="A56" s="106" t="s">
        <v>148</v>
      </c>
      <c r="B56" s="106">
        <v>7.58</v>
      </c>
      <c r="C56" s="106"/>
    </row>
    <row r="57" ht="22.5" customHeight="1" spans="1:3">
      <c r="A57" s="106" t="s">
        <v>149</v>
      </c>
      <c r="B57" s="106">
        <v>1.9</v>
      </c>
      <c r="C57" s="106"/>
    </row>
    <row r="58" ht="22.5" customHeight="1" spans="1:3">
      <c r="A58" s="106" t="s">
        <v>150</v>
      </c>
      <c r="B58" s="106">
        <v>1.9</v>
      </c>
      <c r="C58" s="106"/>
    </row>
    <row r="59" ht="22.5" customHeight="1" spans="1:3">
      <c r="A59" s="105" t="s">
        <v>151</v>
      </c>
      <c r="B59" s="106">
        <v>200.16</v>
      </c>
      <c r="C59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6" t="s">
        <v>152</v>
      </c>
    </row>
    <row r="2" ht="19.5" customHeight="1" spans="1:2">
      <c r="A2" s="88"/>
      <c r="B2" s="89"/>
    </row>
    <row r="3" ht="30" customHeight="1" spans="1:2">
      <c r="A3" s="90" t="s">
        <v>153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87</v>
      </c>
    </row>
    <row r="6" ht="38.25" customHeight="1" spans="1:2">
      <c r="A6" s="94" t="s">
        <v>154</v>
      </c>
      <c r="B6" s="81">
        <v>1.6</v>
      </c>
    </row>
    <row r="7" ht="38.25" customHeight="1" spans="1:2">
      <c r="A7" s="81" t="s">
        <v>155</v>
      </c>
      <c r="B7" s="81">
        <v>0</v>
      </c>
    </row>
    <row r="8" ht="38.25" customHeight="1" spans="1:2">
      <c r="A8" s="81" t="s">
        <v>156</v>
      </c>
      <c r="B8" s="81">
        <v>0</v>
      </c>
    </row>
    <row r="9" ht="38.25" customHeight="1" spans="1:2">
      <c r="A9" s="95" t="s">
        <v>157</v>
      </c>
      <c r="B9" s="95">
        <v>1.6</v>
      </c>
    </row>
    <row r="10" ht="38.25" customHeight="1" spans="1:2">
      <c r="A10" s="96" t="s">
        <v>158</v>
      </c>
      <c r="B10" s="95">
        <v>1.6</v>
      </c>
    </row>
    <row r="11" ht="38.25" customHeight="1" spans="1:2">
      <c r="A11" s="97" t="s">
        <v>159</v>
      </c>
      <c r="B11" s="98">
        <v>0</v>
      </c>
    </row>
    <row r="12" ht="91.5" customHeight="1" spans="1:2">
      <c r="A12" s="99" t="s">
        <v>160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9" sqref="D9"/>
    </sheetView>
  </sheetViews>
  <sheetFormatPr defaultColWidth="6.875" defaultRowHeight="11.25"/>
  <cols>
    <col min="1" max="1" width="18.125" style="74" customWidth="1"/>
    <col min="2" max="2" width="15.375" style="74" customWidth="1"/>
    <col min="3" max="11" width="9.875" style="74" customWidth="1"/>
    <col min="12" max="16384" width="6.875" style="74"/>
  </cols>
  <sheetData>
    <row r="1" ht="16.5" customHeight="1" spans="1:11">
      <c r="A1" s="58" t="s">
        <v>161</v>
      </c>
      <c r="B1" s="59"/>
      <c r="C1" s="59"/>
      <c r="D1" s="59"/>
      <c r="E1" s="59"/>
      <c r="F1" s="59"/>
      <c r="G1" s="59"/>
      <c r="H1" s="59"/>
      <c r="I1" s="59"/>
      <c r="J1" s="84"/>
      <c r="K1" s="84"/>
    </row>
    <row r="2" ht="16.5" customHeight="1" spans="1:11">
      <c r="A2" s="59"/>
      <c r="B2" s="59"/>
      <c r="C2" s="59"/>
      <c r="D2" s="59"/>
      <c r="E2" s="59"/>
      <c r="F2" s="59"/>
      <c r="G2" s="59"/>
      <c r="H2" s="59"/>
      <c r="I2" s="59"/>
      <c r="J2" s="84"/>
      <c r="K2" s="84"/>
    </row>
    <row r="3" ht="29.25" customHeight="1" spans="1:11">
      <c r="A3" s="75" t="s">
        <v>162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76"/>
      <c r="B4" s="76"/>
      <c r="C4" s="76"/>
      <c r="D4" s="76"/>
      <c r="E4" s="76"/>
      <c r="F4" s="76"/>
      <c r="G4" s="76"/>
      <c r="H4" s="76"/>
      <c r="I4" s="76"/>
      <c r="J4" s="85" t="s">
        <v>2</v>
      </c>
      <c r="K4" s="85"/>
    </row>
    <row r="5" ht="26.25" customHeight="1" spans="1:11">
      <c r="A5" s="77" t="s">
        <v>40</v>
      </c>
      <c r="B5" s="77"/>
      <c r="C5" s="77" t="s">
        <v>86</v>
      </c>
      <c r="D5" s="77"/>
      <c r="E5" s="77"/>
      <c r="F5" s="77" t="s">
        <v>87</v>
      </c>
      <c r="G5" s="77"/>
      <c r="H5" s="77"/>
      <c r="I5" s="77" t="s">
        <v>163</v>
      </c>
      <c r="J5" s="77"/>
      <c r="K5" s="77"/>
    </row>
    <row r="6" s="73" customFormat="1" ht="27.75" customHeight="1" spans="1:11">
      <c r="A6" s="77" t="s">
        <v>45</v>
      </c>
      <c r="B6" s="77" t="s">
        <v>46</v>
      </c>
      <c r="C6" s="77" t="s">
        <v>73</v>
      </c>
      <c r="D6" s="77" t="s">
        <v>76</v>
      </c>
      <c r="E6" s="77" t="s">
        <v>77</v>
      </c>
      <c r="F6" s="77" t="s">
        <v>73</v>
      </c>
      <c r="G6" s="77" t="s">
        <v>76</v>
      </c>
      <c r="H6" s="77" t="s">
        <v>77</v>
      </c>
      <c r="I6" s="77" t="s">
        <v>73</v>
      </c>
      <c r="J6" s="77" t="s">
        <v>76</v>
      </c>
      <c r="K6" s="77" t="s">
        <v>77</v>
      </c>
    </row>
    <row r="7" s="73" customFormat="1" ht="30" customHeight="1" spans="1:11">
      <c r="A7" s="78"/>
      <c r="B7" s="79"/>
      <c r="C7" s="79"/>
      <c r="D7" s="79"/>
      <c r="E7" s="79"/>
      <c r="F7" s="79"/>
      <c r="G7" s="79"/>
      <c r="H7" s="79"/>
      <c r="I7" s="79"/>
      <c r="J7" s="86"/>
      <c r="K7" s="86"/>
    </row>
    <row r="8" s="73" customFormat="1" ht="30" customHeight="1" spans="1:11">
      <c r="A8" s="78"/>
      <c r="B8" s="79"/>
      <c r="C8" s="79"/>
      <c r="D8" s="79"/>
      <c r="E8" s="79"/>
      <c r="F8" s="79"/>
      <c r="G8" s="79"/>
      <c r="H8" s="79"/>
      <c r="I8" s="79"/>
      <c r="J8" s="86"/>
      <c r="K8" s="86"/>
    </row>
    <row r="9" s="73" customFormat="1" ht="30" customHeight="1" spans="1:11">
      <c r="A9" s="78"/>
      <c r="B9" s="79"/>
      <c r="C9" s="79"/>
      <c r="D9" s="79"/>
      <c r="E9" s="79"/>
      <c r="F9" s="79"/>
      <c r="G9" s="79"/>
      <c r="H9" s="79"/>
      <c r="I9" s="79"/>
      <c r="J9" s="86"/>
      <c r="K9" s="86"/>
    </row>
    <row r="10" s="73" customFormat="1" ht="30" customHeight="1" spans="1:11">
      <c r="A10" s="78"/>
      <c r="B10" s="79"/>
      <c r="C10" s="79"/>
      <c r="D10" s="79"/>
      <c r="E10" s="79"/>
      <c r="F10" s="79"/>
      <c r="G10" s="79"/>
      <c r="H10" s="79"/>
      <c r="I10" s="79"/>
      <c r="J10" s="86"/>
      <c r="K10" s="86"/>
    </row>
    <row r="11" customFormat="1" ht="30" customHeight="1" spans="1:11">
      <c r="A11" s="78"/>
      <c r="B11" s="80"/>
      <c r="C11" s="80"/>
      <c r="D11" s="80"/>
      <c r="E11" s="80"/>
      <c r="F11" s="80"/>
      <c r="G11" s="80"/>
      <c r="H11" s="80"/>
      <c r="I11" s="80"/>
      <c r="J11" s="87"/>
      <c r="K11" s="87"/>
    </row>
    <row r="12" customFormat="1" ht="30" customHeight="1" spans="1:11">
      <c r="A12" s="78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78"/>
      <c r="B13" s="79"/>
      <c r="C13" s="79"/>
      <c r="D13" s="79"/>
      <c r="E13" s="79"/>
      <c r="F13" s="79"/>
      <c r="G13" s="79"/>
      <c r="H13" s="79"/>
      <c r="I13" s="79"/>
      <c r="J13" s="81"/>
      <c r="K13" s="81"/>
    </row>
    <row r="14" ht="30" customHeight="1" spans="1:11">
      <c r="A14" s="78"/>
      <c r="B14" s="81"/>
      <c r="C14" s="81"/>
      <c r="D14" s="81"/>
      <c r="E14" s="81"/>
      <c r="F14" s="81"/>
      <c r="G14" s="81"/>
      <c r="H14" s="81"/>
      <c r="I14" s="79"/>
      <c r="J14" s="81"/>
      <c r="K14" s="81"/>
    </row>
    <row r="15" ht="30" customHeight="1" spans="1:11">
      <c r="A15" s="78"/>
      <c r="B15" s="79"/>
      <c r="C15" s="79"/>
      <c r="D15" s="79"/>
      <c r="E15" s="79"/>
      <c r="F15" s="79"/>
      <c r="G15" s="79"/>
      <c r="H15" s="79"/>
      <c r="I15" s="79"/>
      <c r="J15" s="81"/>
      <c r="K15" s="81"/>
    </row>
    <row r="16" ht="30" customHeight="1" spans="1:11">
      <c r="A16" s="78"/>
      <c r="B16" s="79"/>
      <c r="C16" s="79"/>
      <c r="D16" s="79"/>
      <c r="E16" s="79"/>
      <c r="F16" s="79"/>
      <c r="G16" s="79"/>
      <c r="H16" s="79"/>
      <c r="I16" s="79"/>
      <c r="J16" s="81"/>
      <c r="K16" s="81"/>
    </row>
    <row r="17" ht="30" customHeight="1" spans="1:11">
      <c r="A17" s="82" t="s">
        <v>164</v>
      </c>
      <c r="B17" s="83"/>
      <c r="C17" s="79"/>
      <c r="D17" s="79"/>
      <c r="E17" s="79"/>
      <c r="F17" s="79"/>
      <c r="G17" s="79"/>
      <c r="H17" s="79"/>
      <c r="I17" s="79"/>
      <c r="J17" s="81"/>
      <c r="K17" s="8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7" sqref="H17"/>
    </sheetView>
  </sheetViews>
  <sheetFormatPr defaultColWidth="9" defaultRowHeight="14.25" outlineLevelCol="7"/>
  <cols>
    <col min="1" max="1" width="25.25" customWidth="1"/>
    <col min="2" max="3" width="11.75" customWidth="1"/>
    <col min="4" max="4" width="9.875" customWidth="1"/>
    <col min="5" max="5" width="13.75" customWidth="1"/>
    <col min="6" max="6" width="9.5" customWidth="1"/>
    <col min="7" max="7" width="46.5" customWidth="1"/>
    <col min="8" max="8" width="31.875" customWidth="1"/>
  </cols>
  <sheetData>
    <row r="1" ht="18.75" spans="1:6">
      <c r="A1" s="58" t="s">
        <v>165</v>
      </c>
      <c r="B1" s="59"/>
      <c r="C1" s="59"/>
      <c r="D1" s="59"/>
      <c r="E1" s="59"/>
      <c r="F1" s="59"/>
    </row>
    <row r="2" ht="22.5" spans="1:8">
      <c r="A2" s="60" t="s">
        <v>166</v>
      </c>
      <c r="B2" s="60"/>
      <c r="C2" s="60"/>
      <c r="D2" s="60"/>
      <c r="E2" s="60"/>
      <c r="F2" s="60"/>
      <c r="G2" s="60"/>
      <c r="H2" s="60"/>
    </row>
    <row r="3" ht="20.25" customHeight="1" spans="1:8">
      <c r="A3" s="61"/>
      <c r="B3" s="62"/>
      <c r="C3" s="62"/>
      <c r="D3" s="62"/>
      <c r="E3" s="62"/>
      <c r="F3" s="62"/>
      <c r="G3" s="63" t="s">
        <v>2</v>
      </c>
      <c r="H3" s="63"/>
    </row>
    <row r="4" ht="21" customHeight="1" spans="1:8">
      <c r="A4" s="64" t="s">
        <v>167</v>
      </c>
      <c r="B4" s="65" t="s">
        <v>168</v>
      </c>
      <c r="C4" s="66" t="s">
        <v>169</v>
      </c>
      <c r="D4" s="66"/>
      <c r="E4" s="67" t="s">
        <v>170</v>
      </c>
      <c r="F4" s="10" t="s">
        <v>171</v>
      </c>
      <c r="G4" s="67" t="s">
        <v>172</v>
      </c>
      <c r="H4" s="67" t="s">
        <v>173</v>
      </c>
    </row>
    <row r="5" ht="21" customHeight="1" spans="1:8">
      <c r="A5" s="64"/>
      <c r="B5" s="65"/>
      <c r="C5" s="10" t="s">
        <v>174</v>
      </c>
      <c r="D5" s="10" t="s">
        <v>175</v>
      </c>
      <c r="E5" s="67"/>
      <c r="F5" s="10"/>
      <c r="G5" s="67"/>
      <c r="H5" s="67"/>
    </row>
    <row r="6" ht="27.75" customHeight="1" spans="1:8">
      <c r="A6" s="68" t="s">
        <v>164</v>
      </c>
      <c r="B6" s="69">
        <v>46.88</v>
      </c>
      <c r="C6" s="69">
        <v>46.88</v>
      </c>
      <c r="D6" s="69"/>
      <c r="E6" s="70"/>
      <c r="F6" s="71"/>
      <c r="G6" s="71" t="s">
        <v>176</v>
      </c>
      <c r="H6" s="71" t="s">
        <v>176</v>
      </c>
    </row>
    <row r="7" ht="27.75" customHeight="1" spans="1:8">
      <c r="A7" s="72" t="s">
        <v>177</v>
      </c>
      <c r="B7" s="69">
        <v>5.87</v>
      </c>
      <c r="C7" s="69">
        <v>5.87</v>
      </c>
      <c r="D7" s="69"/>
      <c r="E7" s="70" t="s">
        <v>178</v>
      </c>
      <c r="F7" s="71" t="s">
        <v>51</v>
      </c>
      <c r="G7" s="72" t="s">
        <v>177</v>
      </c>
      <c r="H7" s="71" t="s">
        <v>179</v>
      </c>
    </row>
    <row r="8" ht="27.75" customHeight="1" spans="1:8">
      <c r="A8" s="72" t="s">
        <v>180</v>
      </c>
      <c r="B8" s="69">
        <v>2.36</v>
      </c>
      <c r="C8" s="69">
        <v>2.36</v>
      </c>
      <c r="D8" s="69"/>
      <c r="E8" s="70" t="s">
        <v>178</v>
      </c>
      <c r="F8" s="71" t="s">
        <v>51</v>
      </c>
      <c r="G8" s="72" t="s">
        <v>180</v>
      </c>
      <c r="H8" s="71" t="s">
        <v>181</v>
      </c>
    </row>
    <row r="9" ht="27.75" customHeight="1" spans="1:8">
      <c r="A9" s="72" t="s">
        <v>182</v>
      </c>
      <c r="B9" s="69">
        <v>11</v>
      </c>
      <c r="C9" s="69">
        <v>11</v>
      </c>
      <c r="D9" s="69"/>
      <c r="E9" s="70" t="s">
        <v>178</v>
      </c>
      <c r="F9" s="71" t="s">
        <v>51</v>
      </c>
      <c r="G9" s="72" t="s">
        <v>182</v>
      </c>
      <c r="H9" s="71" t="s">
        <v>181</v>
      </c>
    </row>
    <row r="10" ht="27.75" customHeight="1" spans="1:8">
      <c r="A10" s="72" t="s">
        <v>183</v>
      </c>
      <c r="B10" s="69">
        <v>3.2</v>
      </c>
      <c r="C10" s="69">
        <v>3.2</v>
      </c>
      <c r="D10" s="69"/>
      <c r="E10" s="70" t="s">
        <v>178</v>
      </c>
      <c r="F10" s="71" t="s">
        <v>51</v>
      </c>
      <c r="G10" s="72" t="s">
        <v>183</v>
      </c>
      <c r="H10" s="71" t="s">
        <v>184</v>
      </c>
    </row>
    <row r="11" ht="27.75" customHeight="1" spans="1:8">
      <c r="A11" s="72" t="s">
        <v>185</v>
      </c>
      <c r="B11" s="69">
        <v>4</v>
      </c>
      <c r="C11" s="69">
        <v>4</v>
      </c>
      <c r="D11" s="69"/>
      <c r="E11" s="70" t="s">
        <v>178</v>
      </c>
      <c r="F11" s="71" t="s">
        <v>51</v>
      </c>
      <c r="G11" s="72" t="s">
        <v>185</v>
      </c>
      <c r="H11" s="71" t="s">
        <v>186</v>
      </c>
    </row>
    <row r="12" ht="27.75" customHeight="1" spans="1:8">
      <c r="A12" s="72" t="s">
        <v>187</v>
      </c>
      <c r="B12" s="69">
        <v>18.85</v>
      </c>
      <c r="C12" s="69">
        <v>18.85</v>
      </c>
      <c r="D12" s="69"/>
      <c r="E12" s="70" t="s">
        <v>178</v>
      </c>
      <c r="F12" s="71" t="s">
        <v>51</v>
      </c>
      <c r="G12" s="72" t="s">
        <v>187</v>
      </c>
      <c r="H12" s="71" t="s">
        <v>181</v>
      </c>
    </row>
    <row r="13" ht="27.75" customHeight="1" spans="1:8">
      <c r="A13" s="72" t="s">
        <v>188</v>
      </c>
      <c r="B13" s="69">
        <v>1.6</v>
      </c>
      <c r="C13" s="69">
        <v>1.6</v>
      </c>
      <c r="D13" s="69"/>
      <c r="E13" s="70" t="s">
        <v>178</v>
      </c>
      <c r="F13" s="71" t="s">
        <v>51</v>
      </c>
      <c r="G13" s="72" t="s">
        <v>188</v>
      </c>
      <c r="H13" s="71" t="s">
        <v>189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7" workbookViewId="0">
      <selection activeCell="G5" sqref="G5"/>
    </sheetView>
  </sheetViews>
  <sheetFormatPr defaultColWidth="9" defaultRowHeight="14.25"/>
  <cols>
    <col min="1" max="1" width="14" customWidth="1"/>
    <col min="2" max="3" width="8.75" customWidth="1"/>
    <col min="4" max="4" width="8.75" style="26" customWidth="1"/>
    <col min="5" max="5" width="9" style="27"/>
  </cols>
  <sheetData>
    <row r="1" ht="31.5" customHeight="1" spans="1:14">
      <c r="A1" s="1" t="s">
        <v>190</v>
      </c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52"/>
    </row>
    <row r="2" ht="33" customHeight="1" spans="1:14">
      <c r="A2" s="33" t="s">
        <v>191</v>
      </c>
      <c r="B2" s="33"/>
      <c r="C2" s="33"/>
      <c r="D2" s="34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5" t="s">
        <v>2</v>
      </c>
      <c r="B3" s="35"/>
      <c r="C3" s="35"/>
      <c r="D3" s="36"/>
      <c r="E3" s="37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192</v>
      </c>
      <c r="B4" s="38" t="s">
        <v>193</v>
      </c>
      <c r="C4" s="38" t="s">
        <v>194</v>
      </c>
      <c r="D4" s="39" t="s">
        <v>195</v>
      </c>
      <c r="E4" s="40" t="s">
        <v>196</v>
      </c>
      <c r="F4" s="41"/>
      <c r="G4" s="41"/>
      <c r="H4" s="41"/>
      <c r="I4" s="41"/>
      <c r="J4" s="41"/>
      <c r="K4" s="41"/>
      <c r="L4" s="41"/>
      <c r="M4" s="53"/>
      <c r="N4" s="54" t="s">
        <v>197</v>
      </c>
    </row>
    <row r="5" ht="37.5" customHeight="1" spans="1:14">
      <c r="A5" s="9"/>
      <c r="B5" s="38"/>
      <c r="C5" s="38"/>
      <c r="D5" s="39"/>
      <c r="E5" s="10" t="s">
        <v>198</v>
      </c>
      <c r="F5" s="8" t="s">
        <v>41</v>
      </c>
      <c r="G5" s="8"/>
      <c r="H5" s="8"/>
      <c r="I5" s="8"/>
      <c r="J5" s="55"/>
      <c r="K5" s="55"/>
      <c r="L5" s="23" t="s">
        <v>199</v>
      </c>
      <c r="M5" s="23" t="s">
        <v>200</v>
      </c>
      <c r="N5" s="56"/>
    </row>
    <row r="6" ht="78.75" customHeight="1" spans="1:14">
      <c r="A6" s="13"/>
      <c r="B6" s="38"/>
      <c r="C6" s="38"/>
      <c r="D6" s="39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57"/>
    </row>
    <row r="7" ht="24" customHeight="1" spans="1:14">
      <c r="A7" s="42" t="s">
        <v>207</v>
      </c>
      <c r="B7" s="43"/>
      <c r="C7" s="43" t="s">
        <v>208</v>
      </c>
      <c r="D7" s="44">
        <v>1</v>
      </c>
      <c r="E7" s="43">
        <v>0.15</v>
      </c>
      <c r="F7" s="43">
        <v>0.15</v>
      </c>
      <c r="G7" s="43">
        <v>0.15</v>
      </c>
      <c r="H7" s="43"/>
      <c r="I7" s="43"/>
      <c r="J7" s="43"/>
      <c r="K7" s="43"/>
      <c r="L7" s="43"/>
      <c r="M7" s="43"/>
      <c r="N7" s="43"/>
    </row>
    <row r="8" ht="24" customHeight="1" spans="1:14">
      <c r="A8" s="42" t="s">
        <v>209</v>
      </c>
      <c r="B8" s="45"/>
      <c r="C8" s="46"/>
      <c r="D8" s="47"/>
      <c r="E8" s="48">
        <v>0.86</v>
      </c>
      <c r="F8" s="48">
        <v>0.86</v>
      </c>
      <c r="G8" s="48">
        <v>0.86</v>
      </c>
      <c r="H8" s="49"/>
      <c r="I8" s="49"/>
      <c r="J8" s="49"/>
      <c r="K8" s="49"/>
      <c r="L8" s="49"/>
      <c r="M8" s="49"/>
      <c r="N8" s="46"/>
    </row>
    <row r="9" ht="24" customHeight="1" spans="1:14">
      <c r="A9" s="42" t="s">
        <v>207</v>
      </c>
      <c r="B9" s="45"/>
      <c r="C9" s="46"/>
      <c r="D9" s="47"/>
      <c r="E9" s="48">
        <v>0.15</v>
      </c>
      <c r="F9" s="48">
        <v>0.15</v>
      </c>
      <c r="G9" s="48">
        <v>0.15</v>
      </c>
      <c r="H9" s="49"/>
      <c r="I9" s="49"/>
      <c r="J9" s="49"/>
      <c r="K9" s="49"/>
      <c r="L9" s="49"/>
      <c r="M9" s="49"/>
      <c r="N9" s="46"/>
    </row>
    <row r="10" ht="24" customHeight="1" spans="1:14">
      <c r="A10" s="42" t="s">
        <v>209</v>
      </c>
      <c r="B10" s="45"/>
      <c r="C10" s="46"/>
      <c r="D10" s="47"/>
      <c r="E10" s="48">
        <v>3.5</v>
      </c>
      <c r="F10" s="48">
        <v>3.5</v>
      </c>
      <c r="G10" s="48">
        <v>3.5</v>
      </c>
      <c r="H10" s="49"/>
      <c r="I10" s="49"/>
      <c r="J10" s="49"/>
      <c r="K10" s="49"/>
      <c r="L10" s="49"/>
      <c r="M10" s="49"/>
      <c r="N10" s="46"/>
    </row>
    <row r="11" ht="24" customHeight="1" spans="1:14">
      <c r="A11" s="42" t="s">
        <v>209</v>
      </c>
      <c r="B11" s="45"/>
      <c r="C11" s="46"/>
      <c r="D11" s="47"/>
      <c r="E11" s="48">
        <v>2.68</v>
      </c>
      <c r="F11" s="48">
        <v>2.68</v>
      </c>
      <c r="G11" s="48">
        <v>2.68</v>
      </c>
      <c r="H11" s="49"/>
      <c r="I11" s="49"/>
      <c r="J11" s="49"/>
      <c r="K11" s="49"/>
      <c r="L11" s="49"/>
      <c r="M11" s="49"/>
      <c r="N11" s="46"/>
    </row>
    <row r="12" ht="24" customHeight="1" spans="1:14">
      <c r="A12" s="42" t="s">
        <v>209</v>
      </c>
      <c r="B12" s="45"/>
      <c r="C12" s="46"/>
      <c r="D12" s="47"/>
      <c r="E12" s="48">
        <v>1.6</v>
      </c>
      <c r="F12" s="48">
        <v>1.6</v>
      </c>
      <c r="G12" s="48">
        <v>1.6</v>
      </c>
      <c r="H12" s="49"/>
      <c r="I12" s="49"/>
      <c r="J12" s="49"/>
      <c r="K12" s="49"/>
      <c r="L12" s="49"/>
      <c r="M12" s="49"/>
      <c r="N12" s="46"/>
    </row>
    <row r="13" ht="24" customHeight="1" spans="1:14">
      <c r="A13" s="42" t="s">
        <v>209</v>
      </c>
      <c r="B13" s="45"/>
      <c r="C13" s="46"/>
      <c r="D13" s="47"/>
      <c r="E13" s="48">
        <v>13.65</v>
      </c>
      <c r="F13" s="48">
        <v>13.65</v>
      </c>
      <c r="G13" s="48">
        <v>13.65</v>
      </c>
      <c r="H13" s="49"/>
      <c r="I13" s="49"/>
      <c r="J13" s="49"/>
      <c r="K13" s="49"/>
      <c r="L13" s="49"/>
      <c r="M13" s="49"/>
      <c r="N13" s="46"/>
    </row>
    <row r="14" ht="24" customHeight="1" spans="1:14">
      <c r="A14" s="42" t="s">
        <v>207</v>
      </c>
      <c r="B14" s="45"/>
      <c r="C14" s="43" t="s">
        <v>208</v>
      </c>
      <c r="D14" s="47">
        <v>1</v>
      </c>
      <c r="E14" s="48">
        <v>0.15</v>
      </c>
      <c r="F14" s="48">
        <v>0.15</v>
      </c>
      <c r="G14" s="48">
        <v>0.15</v>
      </c>
      <c r="H14" s="49"/>
      <c r="I14" s="49"/>
      <c r="J14" s="49"/>
      <c r="K14" s="49"/>
      <c r="L14" s="49"/>
      <c r="M14" s="49"/>
      <c r="N14" s="46"/>
    </row>
    <row r="15" ht="24" customHeight="1" spans="1:14">
      <c r="A15" s="42" t="s">
        <v>210</v>
      </c>
      <c r="B15" s="45"/>
      <c r="C15" s="43" t="s">
        <v>208</v>
      </c>
      <c r="D15" s="47">
        <v>1</v>
      </c>
      <c r="E15" s="48">
        <v>0.5</v>
      </c>
      <c r="F15" s="48">
        <v>0.5</v>
      </c>
      <c r="G15" s="48">
        <v>0.5</v>
      </c>
      <c r="H15" s="49"/>
      <c r="I15" s="49"/>
      <c r="J15" s="49"/>
      <c r="K15" s="49"/>
      <c r="L15" s="49"/>
      <c r="M15" s="49"/>
      <c r="N15" s="46"/>
    </row>
    <row r="16" ht="24" customHeight="1" spans="1:14">
      <c r="A16" s="42" t="s">
        <v>211</v>
      </c>
      <c r="B16" s="45"/>
      <c r="C16" s="46"/>
      <c r="D16" s="47"/>
      <c r="E16" s="48">
        <v>0.39</v>
      </c>
      <c r="F16" s="48">
        <v>0.39</v>
      </c>
      <c r="G16" s="48">
        <v>0.39</v>
      </c>
      <c r="H16" s="49"/>
      <c r="I16" s="49"/>
      <c r="J16" s="49"/>
      <c r="K16" s="49"/>
      <c r="L16" s="49"/>
      <c r="M16" s="49"/>
      <c r="N16" s="46"/>
    </row>
    <row r="17" ht="24" customHeight="1" spans="1:14">
      <c r="A17" s="42" t="s">
        <v>212</v>
      </c>
      <c r="B17" s="45"/>
      <c r="C17" s="46"/>
      <c r="D17" s="47"/>
      <c r="E17" s="48">
        <v>0.06</v>
      </c>
      <c r="F17" s="48">
        <v>0.06</v>
      </c>
      <c r="G17" s="48">
        <v>0.06</v>
      </c>
      <c r="H17" s="49"/>
      <c r="I17" s="49"/>
      <c r="J17" s="49"/>
      <c r="K17" s="49"/>
      <c r="L17" s="49"/>
      <c r="M17" s="49"/>
      <c r="N17" s="46"/>
    </row>
    <row r="18" ht="24" customHeight="1" spans="1:14">
      <c r="A18" s="42" t="s">
        <v>213</v>
      </c>
      <c r="B18" s="45"/>
      <c r="C18" s="46"/>
      <c r="D18" s="47"/>
      <c r="E18" s="48">
        <v>0.32</v>
      </c>
      <c r="F18" s="48">
        <v>0.32</v>
      </c>
      <c r="G18" s="48">
        <v>0.32</v>
      </c>
      <c r="H18" s="49"/>
      <c r="I18" s="49"/>
      <c r="J18" s="49"/>
      <c r="K18" s="49"/>
      <c r="L18" s="49"/>
      <c r="M18" s="49"/>
      <c r="N18" s="46"/>
    </row>
    <row r="19" ht="24" customHeight="1" spans="1:14">
      <c r="A19" s="42" t="s">
        <v>214</v>
      </c>
      <c r="B19" s="45"/>
      <c r="C19" s="46"/>
      <c r="D19" s="47"/>
      <c r="E19" s="48">
        <v>0.18</v>
      </c>
      <c r="F19" s="48">
        <v>0.18</v>
      </c>
      <c r="G19" s="48">
        <v>0.18</v>
      </c>
      <c r="H19" s="49"/>
      <c r="I19" s="49"/>
      <c r="J19" s="49"/>
      <c r="K19" s="49"/>
      <c r="L19" s="49"/>
      <c r="M19" s="49"/>
      <c r="N19" s="46"/>
    </row>
    <row r="20" ht="24" customHeight="1" spans="1:14">
      <c r="A20" s="17" t="s">
        <v>164</v>
      </c>
      <c r="B20" s="50"/>
      <c r="C20" s="50"/>
      <c r="D20" s="51"/>
      <c r="E20" s="48">
        <f t="shared" ref="E20:G20" si="0">SUM(E7:E19)</f>
        <v>24.19</v>
      </c>
      <c r="F20" s="48">
        <f t="shared" si="0"/>
        <v>24.19</v>
      </c>
      <c r="G20" s="48">
        <f t="shared" si="0"/>
        <v>24.19</v>
      </c>
      <c r="H20" s="49"/>
      <c r="I20" s="49"/>
      <c r="J20" s="49"/>
      <c r="K20" s="49"/>
      <c r="L20" s="49"/>
      <c r="M20" s="49"/>
      <c r="N20" s="46"/>
    </row>
  </sheetData>
  <mergeCells count="12">
    <mergeCell ref="A2:N2"/>
    <mergeCell ref="A3:N3"/>
    <mergeCell ref="E4:M4"/>
    <mergeCell ref="A20:D2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2" sqref="H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217</v>
      </c>
      <c r="B4" s="7" t="s">
        <v>218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198</v>
      </c>
      <c r="D5" s="11" t="s">
        <v>219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220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2021-05-19T09:18:22Z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0B3E7C72E34C4FD68113E86B71C18021</vt:lpwstr>
  </property>
</Properties>
</file>