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17" firstSheet="6" activeTab="1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  <definedName name="_xlnm.Print_Area" localSheetId="5">'6、2021年一般公共预算基本支出经济科目表'!$A$1:$C$57</definedName>
  </definedNames>
  <calcPr calcId="144525"/>
</workbook>
</file>

<file path=xl/sharedStrings.xml><?xml version="1.0" encoding="utf-8"?>
<sst xmlns="http://schemas.openxmlformats.org/spreadsheetml/2006/main" count="424" uniqueCount="226">
  <si>
    <t>表1</t>
  </si>
  <si>
    <t>孝义市人民代表大会常务委员会2021年部门收支总表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</si>
  <si>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</si>
  <si>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</si>
  <si>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</si>
  <si>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</si>
  <si>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</si>
  <si>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</si>
  <si>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</si>
  <si>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</si>
  <si>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</si>
  <si>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</si>
  <si>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</si>
  <si>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</si>
  <si>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</si>
  <si>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</si>
  <si>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</si>
  <si>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</si>
  <si>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</si>
  <si>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</si>
  <si>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</si>
  <si>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</si>
  <si>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</si>
  <si>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</si>
  <si>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</si>
  <si>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</si>
  <si>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</si>
  <si>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</si>
  <si>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</si>
  <si>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</si>
  <si>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</si>
  <si>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</si>
  <si>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</si>
  <si>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</si>
  <si>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</si>
  <si>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</si>
  <si>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</si>
  <si>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</si>
  <si>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孝义市人民代表大会常务委员会2021年部门收入总表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</si>
  <si>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</si>
  <si>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</si>
  <si>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</si>
  <si>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</si>
  <si>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</si>
  <si>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</si>
  <si>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</si>
  <si>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</si>
  <si>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</si>
  <si>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01</t>
  </si>
  <si>
    <t>　人大事务</t>
  </si>
  <si>
    <t>　　01</t>
  </si>
  <si>
    <t>　　行政运行</t>
  </si>
  <si>
    <t>　　50</t>
  </si>
  <si>
    <t>　　事业运行</t>
  </si>
  <si>
    <t>208</t>
  </si>
  <si>
    <t>社会保障和就业支出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</si>
  <si>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</si>
  <si>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</si>
  <si>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</si>
  <si>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</si>
  <si>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</si>
  <si>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</si>
  <si>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</si>
  <si>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</si>
  <si>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卫生健康支出</t>
  </si>
  <si>
    <t>　11</t>
  </si>
  <si>
    <t>　行政事业单位医疗</t>
  </si>
  <si>
    <t>　　行政单位医疗</t>
  </si>
  <si>
    <t>　　02</t>
  </si>
  <si>
    <t>　　事业单位医疗</t>
  </si>
  <si>
    <t>　　03</t>
  </si>
  <si>
    <t>　　公务员医疗补助</t>
  </si>
  <si>
    <t>221</t>
  </si>
  <si>
    <t>住房保障支出</t>
  </si>
  <si>
    <t>　02</t>
  </si>
  <si>
    <t>　住房改革支出</t>
  </si>
  <si>
    <t>　　住房公积金</t>
  </si>
  <si>
    <t>合      计</t>
  </si>
  <si>
    <t>表3</t>
  </si>
  <si>
    <t>孝义市人民代表大会常务委员会2021年部门支出总表</t>
  </si>
  <si>
    <t>基本支出</t>
  </si>
  <si>
    <t>项目支出</t>
  </si>
  <si>
    <t>表4</t>
  </si>
  <si>
    <t>孝义市人民代表大会常务委员会2021年财政拨款收支总表</t>
  </si>
  <si>
    <t>小计</t>
  </si>
  <si>
    <t>政府性基金预算</t>
  </si>
  <si>
    <t>一、一般公共服务支出</t>
  </si>
  <si>
    <t>十五、资源勘探信息等支出</t>
  </si>
  <si>
    <t>表5</t>
  </si>
  <si>
    <t>孝义市人民代表大会常务委员会2021年一般公共预算支出表</t>
  </si>
  <si>
    <t>2020年预算数</t>
  </si>
  <si>
    <t>2021年预算数</t>
  </si>
  <si>
    <t>2021年预算数比2020年预算数增减%</t>
  </si>
  <si>
    <t>合计</t>
  </si>
  <si>
    <t>02</t>
  </si>
  <si>
    <t>事业单位离退休</t>
  </si>
  <si>
    <t>合     计</t>
  </si>
  <si>
    <t>表6</t>
  </si>
  <si>
    <t>孝义市人民代表大会常务委员会2021年一般公共预算基本支出经济科目表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</si>
  <si>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</si>
  <si>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</si>
  <si>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</si>
  <si>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</si>
  <si>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</si>
  <si>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</si>
  <si>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</si>
  <si>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</si>
  <si>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</si>
  <si>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</si>
  <si>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</si>
  <si>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>.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</si>
  <si>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</si>
  <si>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</si>
  <si>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</si>
  <si>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</si>
  <si>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</si>
  <si>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</si>
  <si>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</si>
  <si>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</si>
  <si>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</si>
  <si>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</si>
  <si>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</si>
  <si>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</si>
  <si>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</si>
  <si>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</si>
  <si>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</si>
  <si>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</si>
  <si>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</si>
  <si>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</si>
  <si>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</si>
  <si>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</si>
  <si>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</si>
  <si>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</si>
  <si>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</si>
  <si>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</si>
  <si>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</si>
  <si>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</si>
  <si>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</si>
  <si>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</si>
  <si>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</si>
  <si>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</si>
  <si>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</si>
  <si>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</si>
  <si>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</si>
  <si>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</si>
  <si>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</si>
  <si>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</si>
  <si>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</si>
  <si>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</si>
  <si>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</si>
  <si>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</si>
  <si>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</si>
  <si>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</si>
  <si>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</si>
  <si>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</si>
  <si>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孝义市人民代表大会常务委员会2021年一般公共预算“三公”经费支出情况统计表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</si>
  <si>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</si>
  <si>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</si>
  <si>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</si>
  <si>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</si>
  <si>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</si>
  <si>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</si>
  <si>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</si>
  <si>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</si>
  <si>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孝义市人民代表大会常务委员会2021年政府性基金预算支出表</t>
  </si>
  <si>
    <t>2021年预算比2020年预算数增减</t>
  </si>
  <si>
    <t>表9</t>
  </si>
  <si>
    <t>孝义市人民代表大会常务委员会2021年一般公共预算重点项目绩效目标表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</si>
  <si>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</si>
  <si>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</si>
  <si>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</si>
  <si>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</si>
  <si>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</si>
  <si>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</si>
  <si>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</si>
  <si>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</si>
  <si>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</si>
  <si>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</si>
  <si>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专项业务工作经费（《人大之声》栏目及人大宣传工作）</t>
  </si>
  <si>
    <t>行政运行</t>
  </si>
  <si>
    <t>2010101</t>
  </si>
  <si>
    <t>强化人大工作宣传，有利于增强人民群众对人民代表大会制度的自信，引导社会方方面面力量参与民生事业建设，不断夯实党的基层政权</t>
  </si>
  <si>
    <r>
      <t>2020</t>
    </r>
    <r>
      <rPr>
        <sz val="12"/>
        <color rgb="FF000000"/>
        <rFont val="宋体"/>
        <charset val="134"/>
      </rPr>
      <t>年度市人大代表履职交通、通讯补助</t>
    </r>
  </si>
  <si>
    <t>2020年度市人大代表履职交通、通讯补助于2021年的第一季度按年度按时足额补充发放，代表履职物质方面的保障得到加强</t>
  </si>
  <si>
    <r>
      <t>2021</t>
    </r>
    <r>
      <rPr>
        <sz val="12"/>
        <color rgb="FF000000"/>
        <rFont val="宋体"/>
        <charset val="134"/>
      </rPr>
      <t>年度市人大代表履职交通、通讯补助</t>
    </r>
  </si>
  <si>
    <t>市人大代表履职交通、通讯补助于每年的第四季度按年度按时足额补充发放，代表履职物质方面的保障得到加强</t>
  </si>
  <si>
    <t>市人大代表活动经费</t>
  </si>
  <si>
    <t>市人大代表活动经费于每年的第四季度按年度按时足额发放，依法保障代表履职</t>
  </si>
  <si>
    <t>培训（会议）类项目</t>
  </si>
  <si>
    <t>市人大常委会组成人员和市、乡镇人大代表的依法履职能力有所提高。</t>
  </si>
  <si>
    <t>专项业务工作经费（市乡人大换届选举工作经费）</t>
  </si>
  <si>
    <t>选举产生新一届孝义市人大代表和乡镇人大代表；
选举产生新一届孝义市人大、政府、监委、法院、检察院领导班子和各乡镇人大、政府领导班子</t>
  </si>
  <si>
    <t>人大预算联网监督软件系统实施运维服务项目</t>
  </si>
  <si>
    <t>系统的建设目标是利用现代数据仓库与网络信息技术，以“全口径全过程预算决算”为业务监督信息化突破口，通过对接或采集财政部门、审计、人社、医保、税务、国资等部门相关系统信息或数据，实现对一般公共预算、政府性基金预算、国有资本经营预算、社会保险基金预算编制、执行、调整及决算的全过程监督，实现数据查询、数据分析、监督预警等功能，推进人大预算监督信息化水平，提高预算审查监督效率；本项目创新代表履职方式，代表可以登录系统查看财政预决算总体情况，对部门预算进行“全链条”式跟踪监督，了解每笔资金支出去向，在线提出意见建议，实时跟踪问题落实，为代表服务提供有一个重要履职平台。拓宽了代表服务渠道，丰富了预算监督内容，让基层代表近距离感受到了便捷、智能、直观的预算监督体验。</t>
  </si>
  <si>
    <t>智慧人大类项目</t>
  </si>
  <si>
    <t>通过发挥移动互联的优势，提升人大代表线上线下履职的热情，将人民代表大会制度的优势赋能基层治理，通过线上精准交办、持续督办，推动人民群众关切的问题有效解决</t>
  </si>
  <si>
    <t>孝义市第八届人民代表大会第一次会议</t>
  </si>
  <si>
    <t>孝义市人民代表大会每年召开一次。项目经费属财政全额拨款,相关费用由大会秘书处财政监督组审核。</t>
  </si>
  <si>
    <t>常委会例会</t>
  </si>
  <si>
    <t>项目经费属财政全额拨款,共涉及项目3个,分别办公费、印刷费和其他。</t>
  </si>
  <si>
    <r>
      <t>结对帮扶临县派驻工作组人员工作补助</t>
    </r>
    <r>
      <rPr>
        <sz val="12"/>
        <color rgb="FF000000"/>
        <rFont val="Calibri"/>
        <charset val="134"/>
      </rPr>
      <t>(</t>
    </r>
    <r>
      <rPr>
        <sz val="12"/>
        <color rgb="FF000000"/>
        <rFont val="宋体"/>
        <charset val="134"/>
      </rPr>
      <t>专项</t>
    </r>
    <r>
      <rPr>
        <sz val="12"/>
        <color rgb="FF000000"/>
        <rFont val="Calibri"/>
        <charset val="134"/>
      </rPr>
      <t>)</t>
    </r>
  </si>
  <si>
    <t>严格控制经费使用范围，实行专款专用，做好结对帮扶临县派驻工作组人
员的经费保障工作。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</si>
  <si>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</si>
  <si>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孝义市人民代表大会常务委员会2021年政府采购预算表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</si>
  <si>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</si>
  <si>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</si>
  <si>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</si>
  <si>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</si>
  <si>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</si>
  <si>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</si>
  <si>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</si>
  <si>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</si>
  <si>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</si>
  <si>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</si>
  <si>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</si>
  <si>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</si>
  <si>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</si>
  <si>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</si>
  <si>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</si>
  <si>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color rgb="FF000000"/>
        <rFont val="宋体"/>
        <charset val="134"/>
      </rPr>
      <t>专项业务工作经费（市乡人大换届选举工作经费）</t>
    </r>
    <r>
      <rPr>
        <sz val="12"/>
        <color rgb="FF000000"/>
        <rFont val="Arial"/>
        <charset val="134"/>
      </rPr>
      <t xml:space="preserve">					</t>
    </r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</si>
  <si>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</si>
  <si>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孝义市人民代表大会常务委员会2021年政府购买服务支出预算表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</si>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</sst>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color indexed="8"/>
      <name val="宋体"/>
      <charset val="0"/>
    </font>
    <font>
      <sz val="12"/>
      <color rgb="FF000000"/>
      <name val="Calibri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6" borderId="1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10" borderId="20" applyNumberFormat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31" fillId="21" borderId="19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 applyProtection="0"/>
  </cellStyleXfs>
  <cellXfs count="15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0" fontId="6" fillId="0" borderId="9" xfId="0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49" fontId="8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0" xfId="0" applyNumberFormat="1" applyFont="1" applyFill="1" applyAlignment="1" applyProtection="1">
      <alignment horizontal="center"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5" fillId="0" borderId="9" xfId="0" applyNumberFormat="1" applyFont="1" applyFill="1" applyBorder="1" applyAlignment="1" applyProtection="1">
      <alignment vertical="center" wrapText="1" shrinkToFit="1"/>
    </xf>
    <xf numFmtId="176" fontId="9" fillId="0" borderId="9" xfId="0" applyNumberFormat="1" applyFont="1" applyFill="1" applyBorder="1" applyAlignment="1" applyProtection="1">
      <alignment vertical="center" wrapText="1" shrinkToFi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left" vertical="center" wrapText="1" shrinkToFit="1"/>
    </xf>
    <xf numFmtId="0" fontId="10" fillId="0" borderId="9" xfId="0" applyNumberFormat="1" applyFont="1" applyFill="1" applyBorder="1" applyAlignment="1" applyProtection="1">
      <alignment vertical="center" wrapText="1" shrinkToFit="1"/>
    </xf>
    <xf numFmtId="0" fontId="5" fillId="0" borderId="10" xfId="0" applyNumberFormat="1" applyFont="1" applyFill="1" applyBorder="1" applyAlignment="1" applyProtection="1">
      <alignment vertical="center" wrapText="1" shrinkToFit="1"/>
    </xf>
    <xf numFmtId="176" fontId="9" fillId="0" borderId="10" xfId="0" applyNumberFormat="1" applyFont="1" applyFill="1" applyBorder="1" applyAlignment="1" applyProtection="1">
      <alignment vertical="center" wrapText="1" shrinkToFit="1"/>
    </xf>
    <xf numFmtId="0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 shrinkToFit="1"/>
    </xf>
    <xf numFmtId="0" fontId="5" fillId="0" borderId="2" xfId="0" applyNumberFormat="1" applyFont="1" applyFill="1" applyBorder="1" applyAlignment="1" applyProtection="1">
      <alignment vertical="center" wrapText="1" shrinkToFit="1"/>
    </xf>
    <xf numFmtId="176" fontId="9" fillId="0" borderId="2" xfId="0" applyNumberFormat="1" applyFont="1" applyFill="1" applyBorder="1" applyAlignment="1" applyProtection="1">
      <alignment vertical="center" wrapText="1" shrinkToFit="1"/>
    </xf>
    <xf numFmtId="0" fontId="0" fillId="0" borderId="2" xfId="0" applyNumberFormat="1" applyFont="1" applyBorder="1" applyAlignment="1" applyProtection="1">
      <alignment wrapText="1"/>
    </xf>
    <xf numFmtId="0" fontId="0" fillId="0" borderId="2" xfId="0" applyNumberFormat="1" applyFont="1" applyBorder="1" applyAlignment="1" applyProtection="1">
      <alignment horizontal="left" wrapText="1" shrinkToFit="1"/>
    </xf>
    <xf numFmtId="0" fontId="5" fillId="0" borderId="1" xfId="0" applyNumberFormat="1" applyFont="1" applyFill="1" applyBorder="1" applyAlignment="1" applyProtection="1">
      <alignment vertical="center" wrapText="1" shrinkToFit="1"/>
    </xf>
    <xf numFmtId="176" fontId="9" fillId="0" borderId="1" xfId="0" applyNumberFormat="1" applyFont="1" applyFill="1" applyBorder="1" applyAlignment="1" applyProtection="1">
      <alignment vertical="center" wrapText="1" shrinkToFit="1"/>
    </xf>
    <xf numFmtId="0" fontId="0" fillId="0" borderId="1" xfId="0" applyNumberFormat="1" applyFont="1" applyBorder="1" applyAlignment="1" applyProtection="1">
      <alignment wrapText="1"/>
    </xf>
    <xf numFmtId="0" fontId="0" fillId="0" borderId="1" xfId="0" applyNumberFormat="1" applyFont="1" applyBorder="1" applyAlignment="1" applyProtection="1">
      <alignment horizontal="left" wrapText="1" shrinkToFi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8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6" fillId="0" borderId="9" xfId="0" applyNumberFormat="1" applyFont="1" applyFill="1" applyBorder="1" applyAlignment="1" applyProtection="1">
      <alignment vertical="center"/>
    </xf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4" fontId="13" fillId="0" borderId="13" xfId="0" applyNumberFormat="1" applyFont="1" applyFill="1" applyBorder="1" applyAlignment="1" applyProtection="1">
      <alignment vertical="center"/>
    </xf>
    <xf numFmtId="4" fontId="13" fillId="0" borderId="9" xfId="0" applyNumberFormat="1" applyFont="1" applyFill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49" fontId="13" fillId="0" borderId="9" xfId="0" applyNumberFormat="1" applyFont="1" applyFill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5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6" fillId="0" borderId="9" xfId="0" applyNumberFormat="1" applyFont="1" applyFill="1" applyBorder="1" applyAlignment="1" applyProtection="1">
      <alignment vertical="center"/>
    </xf>
    <xf numFmtId="4" fontId="6" fillId="0" borderId="10" xfId="0" applyNumberFormat="1" applyFont="1" applyFill="1" applyBorder="1" applyAlignment="1" applyProtection="1">
      <alignment vertical="center"/>
    </xf>
    <xf numFmtId="0" fontId="3" fillId="0" borderId="2" xfId="0" applyFont="1" applyBorder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right" vertical="center"/>
    </xf>
    <xf numFmtId="4" fontId="6" fillId="0" borderId="12" xfId="0" applyNumberFormat="1" applyFont="1" applyFill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zoomScaleSheetLayoutView="100" workbookViewId="0">
      <selection activeCell="M10" sqref="M10"/>
    </sheetView>
  </sheetViews>
  <sheetFormatPr defaultColWidth="6.875" defaultRowHeight="11.25" outlineLevelCol="7"/>
  <cols>
    <col min="1" max="1" width="33" style="83" customWidth="1"/>
    <col min="2" max="4" width="9.25" style="83" customWidth="1"/>
    <col min="5" max="5" width="34.125" style="83" customWidth="1"/>
    <col min="6" max="8" width="10.25" style="83" customWidth="1"/>
    <col min="9" max="16384" width="6.875" style="83"/>
  </cols>
  <sheetData>
    <row r="1" ht="16.5" customHeight="1" spans="1:8">
      <c r="A1" s="85" t="s">
        <v>0</v>
      </c>
      <c r="B1" s="85"/>
      <c r="C1" s="85"/>
      <c r="D1" s="129"/>
      <c r="E1" s="129"/>
      <c r="F1" s="129"/>
      <c r="G1" s="129"/>
      <c r="H1" s="130"/>
    </row>
    <row r="2" ht="18.75" customHeight="1" spans="1:8">
      <c r="A2" s="131"/>
      <c r="B2" s="131"/>
      <c r="C2" s="131"/>
      <c r="D2" s="129"/>
      <c r="E2" s="129"/>
      <c r="F2" s="129"/>
      <c r="G2" s="129"/>
      <c r="H2" s="130"/>
    </row>
    <row r="3" ht="21" customHeight="1" spans="1:8">
      <c r="A3" s="99" t="s">
        <v>1</v>
      </c>
      <c r="B3" s="99"/>
      <c r="C3" s="99"/>
      <c r="D3" s="99"/>
      <c r="E3" s="99"/>
      <c r="F3" s="99"/>
      <c r="G3" s="99"/>
      <c r="H3" s="99"/>
    </row>
    <row r="4" ht="14.25" customHeight="1" spans="1:8">
      <c r="A4" s="132"/>
      <c r="B4" s="132"/>
      <c r="C4" s="132"/>
      <c r="D4" s="132"/>
      <c r="E4" s="132"/>
      <c r="F4" s="132"/>
      <c r="G4" s="132"/>
      <c r="H4" s="101" t="s">
        <v>2</v>
      </c>
    </row>
    <row r="5" ht="24" customHeight="1" spans="1:8">
      <c r="A5" s="154" t="s">
        <v>3</v>
      </c>
      <c r="B5" s="86"/>
      <c r="C5" s="86"/>
      <c r="D5" s="86"/>
      <c r="E5" s="154" t="s">
        <v>4</v>
      </c>
      <c r="F5" s="86"/>
      <c r="G5" s="86"/>
      <c r="H5" s="86"/>
    </row>
    <row r="6" ht="24" customHeight="1" spans="1:8">
      <c r="A6" s="155" t="s">
        <v>5</v>
      </c>
      <c r="B6" s="137" t="s">
        <v>6</v>
      </c>
      <c r="C6" s="146"/>
      <c r="D6" s="138"/>
      <c r="E6" s="141" t="s">
        <v>7</v>
      </c>
      <c r="F6" s="137" t="s">
        <v>6</v>
      </c>
      <c r="G6" s="146"/>
      <c r="H6" s="138"/>
    </row>
    <row r="7" ht="48.75" customHeight="1" spans="1:8">
      <c r="A7" s="140"/>
      <c r="B7" s="142" t="s">
        <v>8</v>
      </c>
      <c r="C7" s="142" t="s">
        <v>9</v>
      </c>
      <c r="D7" s="142" t="s">
        <v>10</v>
      </c>
      <c r="E7" s="143"/>
      <c r="F7" s="142" t="s">
        <v>8</v>
      </c>
      <c r="G7" s="142" t="s">
        <v>9</v>
      </c>
      <c r="H7" s="142" t="s">
        <v>10</v>
      </c>
    </row>
    <row r="8" ht="24" customHeight="1" spans="1:8">
      <c r="A8" s="90" t="s">
        <v>11</v>
      </c>
      <c r="B8" s="95">
        <v>601.89</v>
      </c>
      <c r="C8" s="95">
        <v>929.62</v>
      </c>
      <c r="D8" s="147">
        <v>35.25</v>
      </c>
      <c r="E8" s="88"/>
      <c r="F8" s="118">
        <v>493.7</v>
      </c>
      <c r="G8" s="148">
        <v>788.31</v>
      </c>
      <c r="H8" s="147">
        <v>59.67</v>
      </c>
    </row>
    <row r="9" ht="24" customHeight="1" spans="1:8">
      <c r="A9" s="90" t="s">
        <v>12</v>
      </c>
      <c r="B9" s="95"/>
      <c r="C9" s="95"/>
      <c r="D9" s="149"/>
      <c r="E9" s="88" t="s">
        <v>13</v>
      </c>
      <c r="F9" s="121"/>
      <c r="G9" s="148"/>
      <c r="H9" s="149"/>
    </row>
    <row r="10" ht="24" customHeight="1" spans="1:8">
      <c r="A10" s="90" t="s">
        <v>14</v>
      </c>
      <c r="B10" s="95"/>
      <c r="C10" s="95"/>
      <c r="D10" s="149"/>
      <c r="E10" s="88" t="s">
        <v>15</v>
      </c>
      <c r="F10" s="121"/>
      <c r="G10" s="148"/>
      <c r="H10" s="149"/>
    </row>
    <row r="11" ht="24" customHeight="1" spans="1:8">
      <c r="A11" s="90" t="s">
        <v>16</v>
      </c>
      <c r="B11" s="95"/>
      <c r="C11" s="95"/>
      <c r="D11" s="149"/>
      <c r="E11" s="90" t="s">
        <v>17</v>
      </c>
      <c r="F11" s="95"/>
      <c r="G11" s="148"/>
      <c r="H11" s="149"/>
    </row>
    <row r="12" ht="24" customHeight="1" spans="1:8">
      <c r="A12" s="90"/>
      <c r="B12" s="95"/>
      <c r="C12" s="95"/>
      <c r="D12" s="149"/>
      <c r="E12" s="88" t="s">
        <v>18</v>
      </c>
      <c r="F12" s="121"/>
      <c r="G12" s="148"/>
      <c r="H12" s="149"/>
    </row>
    <row r="13" ht="24" customHeight="1" spans="1:8">
      <c r="A13" s="90"/>
      <c r="B13" s="95"/>
      <c r="C13" s="95"/>
      <c r="D13" s="149"/>
      <c r="E13" s="88" t="s">
        <v>19</v>
      </c>
      <c r="F13" s="121"/>
      <c r="G13" s="148"/>
      <c r="H13" s="149"/>
    </row>
    <row r="14" ht="24" customHeight="1" spans="1:8">
      <c r="A14" s="90"/>
      <c r="B14" s="95"/>
      <c r="C14" s="95"/>
      <c r="D14" s="149"/>
      <c r="E14" s="90" t="s">
        <v>20</v>
      </c>
      <c r="F14" s="95"/>
      <c r="G14" s="148"/>
      <c r="H14" s="149"/>
    </row>
    <row r="15" ht="24" customHeight="1" spans="1:8">
      <c r="A15" s="90"/>
      <c r="B15" s="95"/>
      <c r="C15" s="95"/>
      <c r="D15" s="149"/>
      <c r="E15" s="90" t="s">
        <v>21</v>
      </c>
      <c r="F15" s="150">
        <v>63.41</v>
      </c>
      <c r="G15" s="151">
        <v>84.4</v>
      </c>
      <c r="H15" s="124">
        <v>33.1</v>
      </c>
    </row>
    <row r="16" ht="24" customHeight="1" spans="1:8">
      <c r="A16" s="90"/>
      <c r="B16" s="95"/>
      <c r="C16" s="95"/>
      <c r="D16" s="149"/>
      <c r="E16" s="88" t="s">
        <v>22</v>
      </c>
      <c r="F16" s="150">
        <v>18.63</v>
      </c>
      <c r="G16" s="148">
        <v>24.54</v>
      </c>
      <c r="H16" s="147">
        <v>31.72</v>
      </c>
    </row>
    <row r="17" ht="24" customHeight="1" spans="1:8">
      <c r="A17" s="90"/>
      <c r="B17" s="95"/>
      <c r="C17" s="95"/>
      <c r="D17" s="149"/>
      <c r="E17" s="88" t="s">
        <v>23</v>
      </c>
      <c r="F17" s="152"/>
      <c r="G17" s="148"/>
      <c r="H17" s="149"/>
    </row>
    <row r="18" ht="24" customHeight="1" spans="1:8">
      <c r="A18" s="90"/>
      <c r="B18" s="95"/>
      <c r="C18" s="95"/>
      <c r="D18" s="149"/>
      <c r="E18" s="90" t="s">
        <v>24</v>
      </c>
      <c r="F18" s="150"/>
      <c r="G18" s="150"/>
      <c r="H18" s="149"/>
    </row>
    <row r="19" ht="24" customHeight="1" spans="1:8">
      <c r="A19" s="90"/>
      <c r="B19" s="95"/>
      <c r="C19" s="95"/>
      <c r="D19" s="149"/>
      <c r="E19" s="90" t="s">
        <v>25</v>
      </c>
      <c r="F19" s="95"/>
      <c r="G19" s="95"/>
      <c r="H19" s="149"/>
    </row>
    <row r="20" ht="24" customHeight="1" spans="1:8">
      <c r="A20" s="90"/>
      <c r="B20" s="95"/>
      <c r="C20" s="95"/>
      <c r="D20" s="149"/>
      <c r="E20" s="90" t="s">
        <v>26</v>
      </c>
      <c r="F20" s="95"/>
      <c r="G20" s="95"/>
      <c r="H20" s="149"/>
    </row>
    <row r="21" ht="24" customHeight="1" spans="1:8">
      <c r="A21" s="90"/>
      <c r="B21" s="95"/>
      <c r="C21" s="95"/>
      <c r="D21" s="149"/>
      <c r="E21" s="90" t="s">
        <v>27</v>
      </c>
      <c r="F21" s="95"/>
      <c r="G21" s="95"/>
      <c r="H21" s="149"/>
    </row>
    <row r="22" ht="24" customHeight="1" spans="1:8">
      <c r="A22" s="90"/>
      <c r="B22" s="95"/>
      <c r="C22" s="95"/>
      <c r="D22" s="149"/>
      <c r="E22" s="90" t="s">
        <v>28</v>
      </c>
      <c r="F22" s="95"/>
      <c r="G22" s="95"/>
      <c r="H22" s="149"/>
    </row>
    <row r="23" ht="24" customHeight="1" spans="1:8">
      <c r="A23" s="90"/>
      <c r="B23" s="95"/>
      <c r="C23" s="95"/>
      <c r="D23" s="149"/>
      <c r="E23" s="90" t="s">
        <v>29</v>
      </c>
      <c r="F23" s="95"/>
      <c r="G23" s="95"/>
      <c r="H23" s="149"/>
    </row>
    <row r="24" ht="24" customHeight="1" spans="1:8">
      <c r="A24" s="90"/>
      <c r="B24" s="95"/>
      <c r="C24" s="95"/>
      <c r="D24" s="149"/>
      <c r="E24" s="90" t="s">
        <v>30</v>
      </c>
      <c r="F24" s="95"/>
      <c r="G24" s="95"/>
      <c r="H24" s="149"/>
    </row>
    <row r="25" ht="24" customHeight="1" spans="1:8">
      <c r="A25" s="90"/>
      <c r="B25" s="95"/>
      <c r="C25" s="95"/>
      <c r="D25" s="149"/>
      <c r="E25" s="90" t="s">
        <v>31</v>
      </c>
      <c r="F25" s="124">
        <v>21.1</v>
      </c>
      <c r="G25" s="95">
        <v>32.37</v>
      </c>
      <c r="H25" s="147">
        <v>53.41</v>
      </c>
    </row>
    <row r="26" ht="24" customHeight="1" spans="1:8">
      <c r="A26" s="90"/>
      <c r="B26" s="95"/>
      <c r="C26" s="95"/>
      <c r="D26" s="149"/>
      <c r="E26" s="90" t="s">
        <v>32</v>
      </c>
      <c r="F26" s="95"/>
      <c r="G26" s="95"/>
      <c r="H26" s="149"/>
    </row>
    <row r="27" ht="24" customHeight="1" spans="1:8">
      <c r="A27" s="90"/>
      <c r="B27" s="95"/>
      <c r="C27" s="95"/>
      <c r="D27" s="149"/>
      <c r="E27" s="90" t="s">
        <v>33</v>
      </c>
      <c r="F27" s="95"/>
      <c r="G27" s="95"/>
      <c r="H27" s="149"/>
    </row>
    <row r="28" ht="24" customHeight="1" spans="1:8">
      <c r="A28" s="90"/>
      <c r="B28" s="95"/>
      <c r="C28" s="95"/>
      <c r="D28" s="149"/>
      <c r="E28" s="90" t="s">
        <v>34</v>
      </c>
      <c r="F28" s="153"/>
      <c r="G28" s="153"/>
      <c r="H28" s="149"/>
    </row>
    <row r="29" ht="24" customHeight="1" spans="1:8">
      <c r="A29" s="86" t="s">
        <v>35</v>
      </c>
      <c r="B29" s="95">
        <v>601.89</v>
      </c>
      <c r="C29" s="95">
        <v>929.62</v>
      </c>
      <c r="D29" s="147">
        <v>35.25</v>
      </c>
      <c r="E29" s="86" t="s">
        <v>36</v>
      </c>
      <c r="F29" s="95">
        <f>SUM(F8:F28)</f>
        <v>596.84</v>
      </c>
      <c r="G29" s="95">
        <f>SUM(G8:G28)</f>
        <v>929.62</v>
      </c>
      <c r="H29" s="147">
        <v>55.76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view="pageBreakPreview" zoomScaleNormal="100" zoomScaleSheetLayoutView="100" topLeftCell="A5" workbookViewId="0">
      <selection activeCell="E7" sqref="E7:G16"/>
    </sheetView>
  </sheetViews>
  <sheetFormatPr defaultColWidth="9" defaultRowHeight="14.25"/>
  <cols>
    <col min="1" max="1" width="30.25" customWidth="1"/>
    <col min="2" max="4" width="8.75" customWidth="1"/>
  </cols>
  <sheetData>
    <row r="1" ht="31.5" customHeight="1" spans="1:14">
      <c r="A1" s="1" t="s">
        <v>202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2"/>
    </row>
    <row r="2" ht="33" customHeight="1" spans="1:14">
      <c r="A2" s="29" t="s">
        <v>203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204</v>
      </c>
      <c r="B4" s="31" t="s">
        <v>205</v>
      </c>
      <c r="C4" s="31" t="s">
        <v>206</v>
      </c>
      <c r="D4" s="31" t="s">
        <v>207</v>
      </c>
      <c r="E4" s="8" t="s">
        <v>208</v>
      </c>
      <c r="F4" s="8"/>
      <c r="G4" s="8"/>
      <c r="H4" s="8"/>
      <c r="I4" s="8"/>
      <c r="J4" s="8"/>
      <c r="K4" s="8"/>
      <c r="L4" s="8"/>
      <c r="M4" s="8"/>
      <c r="N4" s="43" t="s">
        <v>209</v>
      </c>
    </row>
    <row r="5" ht="37.5" customHeight="1" spans="1:14">
      <c r="A5" s="9"/>
      <c r="B5" s="31"/>
      <c r="C5" s="31"/>
      <c r="D5" s="31"/>
      <c r="E5" s="10" t="s">
        <v>210</v>
      </c>
      <c r="F5" s="8" t="s">
        <v>40</v>
      </c>
      <c r="G5" s="8"/>
      <c r="H5" s="8"/>
      <c r="I5" s="8"/>
      <c r="J5" s="44"/>
      <c r="K5" s="44"/>
      <c r="L5" s="23" t="s">
        <v>211</v>
      </c>
      <c r="M5" s="23" t="s">
        <v>212</v>
      </c>
      <c r="N5" s="45"/>
    </row>
    <row r="6" ht="78.75" customHeight="1" spans="1:14">
      <c r="A6" s="13"/>
      <c r="B6" s="31"/>
      <c r="C6" s="31"/>
      <c r="D6" s="31"/>
      <c r="E6" s="10"/>
      <c r="F6" s="14" t="s">
        <v>213</v>
      </c>
      <c r="G6" s="10" t="s">
        <v>214</v>
      </c>
      <c r="H6" s="10" t="s">
        <v>215</v>
      </c>
      <c r="I6" s="10" t="s">
        <v>216</v>
      </c>
      <c r="J6" s="10" t="s">
        <v>217</v>
      </c>
      <c r="K6" s="24" t="s">
        <v>218</v>
      </c>
      <c r="L6" s="25"/>
      <c r="M6" s="25"/>
      <c r="N6" s="46"/>
    </row>
    <row r="7" ht="24" customHeight="1" spans="1:14">
      <c r="A7" s="32" t="s">
        <v>219</v>
      </c>
      <c r="B7" s="33"/>
      <c r="C7" s="33"/>
      <c r="D7" s="33"/>
      <c r="E7" s="34">
        <v>20</v>
      </c>
      <c r="F7" s="34">
        <v>20</v>
      </c>
      <c r="G7" s="34">
        <v>20</v>
      </c>
      <c r="H7" s="33"/>
      <c r="I7" s="33"/>
      <c r="J7" s="33"/>
      <c r="K7" s="33"/>
      <c r="L7" s="33"/>
      <c r="M7" s="33"/>
      <c r="N7" s="33"/>
    </row>
    <row r="8" ht="24" customHeight="1" spans="1:14">
      <c r="A8" s="35" t="s">
        <v>194</v>
      </c>
      <c r="B8" s="36"/>
      <c r="C8" s="37"/>
      <c r="D8" s="37"/>
      <c r="E8" s="38">
        <v>70</v>
      </c>
      <c r="F8" s="38">
        <v>70</v>
      </c>
      <c r="G8" s="38">
        <v>70</v>
      </c>
      <c r="H8" s="39"/>
      <c r="I8" s="39"/>
      <c r="J8" s="39"/>
      <c r="K8" s="39"/>
      <c r="L8" s="39"/>
      <c r="M8" s="39"/>
      <c r="N8" s="37"/>
    </row>
    <row r="9" ht="24" customHeight="1" spans="1:14">
      <c r="A9" s="40"/>
      <c r="B9" s="36"/>
      <c r="C9" s="37"/>
      <c r="D9" s="37"/>
      <c r="E9" s="38"/>
      <c r="F9" s="38"/>
      <c r="G9" s="38"/>
      <c r="H9" s="39"/>
      <c r="I9" s="39"/>
      <c r="J9" s="39"/>
      <c r="K9" s="39"/>
      <c r="L9" s="39"/>
      <c r="M9" s="39"/>
      <c r="N9" s="37"/>
    </row>
    <row r="10" ht="24" customHeight="1" spans="1:14">
      <c r="A10" s="40"/>
      <c r="B10" s="36"/>
      <c r="C10" s="37"/>
      <c r="D10" s="37"/>
      <c r="E10" s="38"/>
      <c r="F10" s="38"/>
      <c r="G10" s="38"/>
      <c r="H10" s="39"/>
      <c r="I10" s="39"/>
      <c r="J10" s="39"/>
      <c r="K10" s="39"/>
      <c r="L10" s="39"/>
      <c r="M10" s="39"/>
      <c r="N10" s="37"/>
    </row>
    <row r="11" ht="24" customHeight="1" spans="1:14">
      <c r="A11" s="40"/>
      <c r="B11" s="36"/>
      <c r="C11" s="37"/>
      <c r="D11" s="37"/>
      <c r="E11" s="38"/>
      <c r="F11" s="38"/>
      <c r="G11" s="38"/>
      <c r="H11" s="39"/>
      <c r="I11" s="39"/>
      <c r="J11" s="39"/>
      <c r="K11" s="39"/>
      <c r="L11" s="39"/>
      <c r="M11" s="39"/>
      <c r="N11" s="37"/>
    </row>
    <row r="12" ht="24" customHeight="1" spans="1:14">
      <c r="A12" s="40"/>
      <c r="B12" s="36"/>
      <c r="C12" s="37"/>
      <c r="D12" s="37"/>
      <c r="E12" s="38"/>
      <c r="F12" s="38"/>
      <c r="G12" s="38"/>
      <c r="H12" s="39"/>
      <c r="I12" s="39"/>
      <c r="J12" s="39"/>
      <c r="K12" s="39"/>
      <c r="L12" s="39"/>
      <c r="M12" s="39"/>
      <c r="N12" s="37"/>
    </row>
    <row r="13" ht="24" customHeight="1" spans="1:14">
      <c r="A13" s="40"/>
      <c r="B13" s="36"/>
      <c r="C13" s="37"/>
      <c r="D13" s="37"/>
      <c r="E13" s="38"/>
      <c r="F13" s="38"/>
      <c r="G13" s="38"/>
      <c r="H13" s="39"/>
      <c r="I13" s="39"/>
      <c r="J13" s="39"/>
      <c r="K13" s="39"/>
      <c r="L13" s="39"/>
      <c r="M13" s="39"/>
      <c r="N13" s="37"/>
    </row>
    <row r="14" ht="24" customHeight="1" spans="1:14">
      <c r="A14" s="40"/>
      <c r="B14" s="36"/>
      <c r="C14" s="37"/>
      <c r="D14" s="37"/>
      <c r="E14" s="38"/>
      <c r="F14" s="38"/>
      <c r="G14" s="38"/>
      <c r="H14" s="39"/>
      <c r="I14" s="39"/>
      <c r="J14" s="39"/>
      <c r="K14" s="39"/>
      <c r="L14" s="39"/>
      <c r="M14" s="39"/>
      <c r="N14" s="37"/>
    </row>
    <row r="15" ht="24" customHeight="1" spans="1:14">
      <c r="A15" s="40"/>
      <c r="B15" s="36"/>
      <c r="C15" s="37"/>
      <c r="D15" s="37"/>
      <c r="E15" s="38"/>
      <c r="F15" s="38"/>
      <c r="G15" s="38"/>
      <c r="H15" s="39"/>
      <c r="I15" s="39"/>
      <c r="J15" s="39"/>
      <c r="K15" s="39"/>
      <c r="L15" s="39"/>
      <c r="M15" s="39"/>
      <c r="N15" s="37"/>
    </row>
    <row r="16" ht="24" customHeight="1" spans="1:14">
      <c r="A16" s="17" t="s">
        <v>77</v>
      </c>
      <c r="B16" s="41"/>
      <c r="C16" s="41"/>
      <c r="D16" s="18"/>
      <c r="E16" s="38">
        <v>90</v>
      </c>
      <c r="F16" s="38">
        <v>90</v>
      </c>
      <c r="G16" s="38">
        <v>90</v>
      </c>
      <c r="H16" s="39"/>
      <c r="I16" s="39"/>
      <c r="J16" s="39"/>
      <c r="K16" s="39"/>
      <c r="L16" s="39"/>
      <c r="M16" s="39"/>
      <c r="N16" s="37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view="pageBreakPreview" zoomScaleNormal="100" zoomScaleSheetLayoutView="100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220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222</v>
      </c>
      <c r="B4" s="7" t="s">
        <v>223</v>
      </c>
      <c r="C4" s="8" t="s">
        <v>208</v>
      </c>
      <c r="D4" s="8"/>
      <c r="E4" s="8"/>
      <c r="F4" s="8"/>
      <c r="G4" s="8"/>
      <c r="H4" s="8"/>
      <c r="I4" s="8"/>
      <c r="J4" s="8"/>
      <c r="K4" s="8"/>
      <c r="L4" s="7" t="s">
        <v>100</v>
      </c>
    </row>
    <row r="5" ht="25.5" customHeight="1" spans="1:12">
      <c r="A5" s="9"/>
      <c r="B5" s="9"/>
      <c r="C5" s="10" t="s">
        <v>210</v>
      </c>
      <c r="D5" s="11" t="s">
        <v>224</v>
      </c>
      <c r="E5" s="12"/>
      <c r="F5" s="12"/>
      <c r="G5" s="12"/>
      <c r="H5" s="12"/>
      <c r="I5" s="22"/>
      <c r="J5" s="23" t="s">
        <v>211</v>
      </c>
      <c r="K5" s="23" t="s">
        <v>212</v>
      </c>
      <c r="L5" s="9"/>
    </row>
    <row r="6" ht="81" customHeight="1" spans="1:12">
      <c r="A6" s="13"/>
      <c r="B6" s="13"/>
      <c r="C6" s="10"/>
      <c r="D6" s="14" t="s">
        <v>213</v>
      </c>
      <c r="E6" s="10" t="s">
        <v>214</v>
      </c>
      <c r="F6" s="10" t="s">
        <v>215</v>
      </c>
      <c r="G6" s="10" t="s">
        <v>216</v>
      </c>
      <c r="H6" s="10" t="s">
        <v>217</v>
      </c>
      <c r="I6" s="24" t="s">
        <v>225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view="pageBreakPreview" zoomScaleNormal="100" zoomScaleSheetLayoutView="100" workbookViewId="0">
      <selection activeCell="C19" sqref="C19"/>
    </sheetView>
  </sheetViews>
  <sheetFormatPr defaultColWidth="6.875" defaultRowHeight="11.25" outlineLevelCol="6"/>
  <cols>
    <col min="1" max="1" width="20.625" style="83" customWidth="1"/>
    <col min="2" max="2" width="29.5" style="83" customWidth="1"/>
    <col min="3" max="5" width="14.625" style="83" customWidth="1"/>
    <col min="6" max="6" width="12" style="83" customWidth="1"/>
    <col min="7" max="7" width="15.625" style="83" customWidth="1"/>
    <col min="8" max="16384" width="6.875" style="83"/>
  </cols>
  <sheetData>
    <row r="1" ht="16.5" customHeight="1" spans="1:7">
      <c r="A1" s="48" t="s">
        <v>37</v>
      </c>
      <c r="B1" s="49"/>
      <c r="C1" s="49"/>
      <c r="D1" s="93"/>
      <c r="E1" s="93"/>
      <c r="F1" s="93"/>
      <c r="G1" s="93"/>
    </row>
    <row r="2" ht="29.25" customHeight="1" spans="1:7">
      <c r="A2" s="84" t="s">
        <v>38</v>
      </c>
      <c r="B2" s="84"/>
      <c r="C2" s="84"/>
      <c r="D2" s="84"/>
      <c r="E2" s="84"/>
      <c r="F2" s="84"/>
      <c r="G2" s="84"/>
    </row>
    <row r="3" ht="26.25" customHeight="1" spans="1:7">
      <c r="A3" s="85"/>
      <c r="B3" s="85"/>
      <c r="C3" s="85"/>
      <c r="D3" s="85"/>
      <c r="E3" s="85"/>
      <c r="F3" s="85"/>
      <c r="G3" s="136" t="s">
        <v>2</v>
      </c>
    </row>
    <row r="4" ht="26.25" customHeight="1" spans="1:7">
      <c r="A4" s="86" t="s">
        <v>39</v>
      </c>
      <c r="B4" s="86"/>
      <c r="C4" s="141" t="s">
        <v>35</v>
      </c>
      <c r="D4" s="142" t="s">
        <v>40</v>
      </c>
      <c r="E4" s="142" t="s">
        <v>41</v>
      </c>
      <c r="F4" s="142" t="s">
        <v>42</v>
      </c>
      <c r="G4" s="141" t="s">
        <v>43</v>
      </c>
    </row>
    <row r="5" s="82" customFormat="1" ht="47.25" customHeight="1" spans="1:7">
      <c r="A5" s="86" t="s">
        <v>44</v>
      </c>
      <c r="B5" s="86" t="s">
        <v>45</v>
      </c>
      <c r="C5" s="143"/>
      <c r="D5" s="142"/>
      <c r="E5" s="142"/>
      <c r="F5" s="142"/>
      <c r="G5" s="143"/>
    </row>
    <row r="6" s="82" customFormat="1" ht="25.5" customHeight="1" spans="1:7">
      <c r="A6" s="35" t="s">
        <v>46</v>
      </c>
      <c r="B6" s="144" t="s">
        <v>47</v>
      </c>
      <c r="C6" s="133">
        <v>788.31</v>
      </c>
      <c r="D6" s="133">
        <v>788.31</v>
      </c>
      <c r="E6" s="95"/>
      <c r="F6" s="95"/>
      <c r="G6" s="95"/>
    </row>
    <row r="7" s="82" customFormat="1" ht="25.5" customHeight="1" spans="1:7">
      <c r="A7" s="35" t="s">
        <v>48</v>
      </c>
      <c r="B7" s="144" t="s">
        <v>49</v>
      </c>
      <c r="C7" s="133">
        <v>788.31</v>
      </c>
      <c r="D7" s="133">
        <v>788.31</v>
      </c>
      <c r="E7" s="95"/>
      <c r="F7" s="95"/>
      <c r="G7" s="95"/>
    </row>
    <row r="8" s="82" customFormat="1" ht="25.5" customHeight="1" spans="1:7">
      <c r="A8" s="35" t="s">
        <v>50</v>
      </c>
      <c r="B8" s="144" t="s">
        <v>51</v>
      </c>
      <c r="C8" s="133">
        <v>747.92</v>
      </c>
      <c r="D8" s="133">
        <v>747.92</v>
      </c>
      <c r="E8" s="95"/>
      <c r="F8" s="95"/>
      <c r="G8" s="95"/>
    </row>
    <row r="9" s="82" customFormat="1" ht="25.5" customHeight="1" spans="1:7">
      <c r="A9" s="35" t="s">
        <v>52</v>
      </c>
      <c r="B9" s="144" t="s">
        <v>53</v>
      </c>
      <c r="C9" s="133">
        <v>40.39</v>
      </c>
      <c r="D9" s="133">
        <v>40.39</v>
      </c>
      <c r="E9" s="95"/>
      <c r="F9" s="95"/>
      <c r="G9" s="95"/>
    </row>
    <row r="10" s="82" customFormat="1" ht="25.5" customHeight="1" spans="1:7">
      <c r="A10" s="35" t="s">
        <v>54</v>
      </c>
      <c r="B10" s="144" t="s">
        <v>55</v>
      </c>
      <c r="C10" s="133">
        <v>84.4</v>
      </c>
      <c r="D10" s="133">
        <v>84.4</v>
      </c>
      <c r="E10" s="95"/>
      <c r="F10" s="95"/>
      <c r="G10" s="95"/>
    </row>
    <row r="11" s="82" customFormat="1" ht="25.5" customHeight="1" spans="1:7">
      <c r="A11" s="35" t="s">
        <v>56</v>
      </c>
      <c r="B11" s="144" t="s">
        <v>57</v>
      </c>
      <c r="C11" s="133">
        <v>84.4</v>
      </c>
      <c r="D11" s="133">
        <v>84.4</v>
      </c>
      <c r="E11" s="95"/>
      <c r="F11" s="95"/>
      <c r="G11" s="95"/>
    </row>
    <row r="12" s="82" customFormat="1" ht="25.5" customHeight="1" spans="1:7">
      <c r="A12" s="35" t="s">
        <v>50</v>
      </c>
      <c r="B12" s="144" t="s">
        <v>58</v>
      </c>
      <c r="C12" s="133">
        <v>21.24</v>
      </c>
      <c r="D12" s="133">
        <v>21.24</v>
      </c>
      <c r="E12" s="95"/>
      <c r="F12" s="95"/>
      <c r="G12" s="95"/>
    </row>
    <row r="13" s="82" customFormat="1" ht="25.5" customHeight="1" spans="1:7">
      <c r="A13" s="35" t="s">
        <v>59</v>
      </c>
      <c r="B13" s="144" t="s">
        <v>60</v>
      </c>
      <c r="C13" s="133">
        <v>43.16</v>
      </c>
      <c r="D13" s="133">
        <v>43.16</v>
      </c>
      <c r="E13" s="95"/>
      <c r="F13" s="95"/>
      <c r="G13" s="95"/>
    </row>
    <row r="14" s="82" customFormat="1" ht="25.5" customHeight="1" spans="1:7">
      <c r="A14" s="35" t="s">
        <v>61</v>
      </c>
      <c r="B14" s="144" t="s">
        <v>62</v>
      </c>
      <c r="C14" s="133">
        <v>20</v>
      </c>
      <c r="D14" s="133">
        <v>20</v>
      </c>
      <c r="E14" s="95"/>
      <c r="F14" s="95"/>
      <c r="G14" s="95"/>
    </row>
    <row r="15" s="82" customFormat="1" ht="25.5" customHeight="1" spans="1:7">
      <c r="A15" s="35" t="s">
        <v>63</v>
      </c>
      <c r="B15" s="144" t="s">
        <v>64</v>
      </c>
      <c r="C15" s="133">
        <v>24.54</v>
      </c>
      <c r="D15" s="133">
        <v>24.54</v>
      </c>
      <c r="E15" s="96"/>
      <c r="F15" s="96"/>
      <c r="G15" s="96"/>
    </row>
    <row r="16" s="82" customFormat="1" ht="25.5" customHeight="1" spans="1:7">
      <c r="A16" s="35" t="s">
        <v>65</v>
      </c>
      <c r="B16" s="144" t="s">
        <v>66</v>
      </c>
      <c r="C16" s="133">
        <v>24.54</v>
      </c>
      <c r="D16" s="133">
        <v>24.54</v>
      </c>
      <c r="E16" s="96"/>
      <c r="F16" s="96"/>
      <c r="G16" s="96"/>
    </row>
    <row r="17" s="82" customFormat="1" ht="25.5" customHeight="1" spans="1:7">
      <c r="A17" s="35" t="s">
        <v>50</v>
      </c>
      <c r="B17" s="144" t="s">
        <v>67</v>
      </c>
      <c r="C17" s="133">
        <v>15.15</v>
      </c>
      <c r="D17" s="133">
        <v>15.15</v>
      </c>
      <c r="E17" s="96"/>
      <c r="F17" s="96"/>
      <c r="G17" s="96"/>
    </row>
    <row r="18" s="82" customFormat="1" ht="25.5" customHeight="1" spans="1:7">
      <c r="A18" s="35" t="s">
        <v>68</v>
      </c>
      <c r="B18" s="144" t="s">
        <v>69</v>
      </c>
      <c r="C18" s="133">
        <v>2.39</v>
      </c>
      <c r="D18" s="133">
        <v>2.39</v>
      </c>
      <c r="E18" s="96"/>
      <c r="F18" s="96"/>
      <c r="G18" s="96"/>
    </row>
    <row r="19" s="82" customFormat="1" ht="25.5" customHeight="1" spans="1:7">
      <c r="A19" s="35" t="s">
        <v>70</v>
      </c>
      <c r="B19" s="144" t="s">
        <v>71</v>
      </c>
      <c r="C19" s="133">
        <v>7</v>
      </c>
      <c r="D19" s="133">
        <v>7</v>
      </c>
      <c r="E19" s="96"/>
      <c r="F19" s="96"/>
      <c r="G19" s="96"/>
    </row>
    <row r="20" customFormat="1" ht="25.5" customHeight="1" spans="1:7">
      <c r="A20" s="35" t="s">
        <v>72</v>
      </c>
      <c r="B20" s="144" t="s">
        <v>73</v>
      </c>
      <c r="C20" s="133">
        <v>32.37</v>
      </c>
      <c r="D20" s="133">
        <v>32.37</v>
      </c>
      <c r="E20" s="96"/>
      <c r="F20" s="96"/>
      <c r="G20" s="96"/>
    </row>
    <row r="21" customFormat="1" ht="25.5" customHeight="1" spans="1:7">
      <c r="A21" s="35" t="s">
        <v>74</v>
      </c>
      <c r="B21" s="144" t="s">
        <v>75</v>
      </c>
      <c r="C21" s="133">
        <v>32.37</v>
      </c>
      <c r="D21" s="133">
        <v>32.37</v>
      </c>
      <c r="E21" s="90"/>
      <c r="F21" s="90"/>
      <c r="G21" s="90"/>
    </row>
    <row r="22" customFormat="1" ht="25.5" customHeight="1" spans="1:7">
      <c r="A22" s="35" t="s">
        <v>50</v>
      </c>
      <c r="B22" s="144" t="s">
        <v>76</v>
      </c>
      <c r="C22" s="133">
        <v>32.37</v>
      </c>
      <c r="D22" s="133">
        <v>32.37</v>
      </c>
      <c r="E22" s="90"/>
      <c r="F22" s="90"/>
      <c r="G22" s="90"/>
    </row>
    <row r="23" ht="25.5" customHeight="1" spans="1:7">
      <c r="A23" s="91" t="s">
        <v>77</v>
      </c>
      <c r="B23" s="92"/>
      <c r="C23" s="145">
        <v>929.62</v>
      </c>
      <c r="D23" s="90">
        <v>929.62</v>
      </c>
      <c r="E23" s="90"/>
      <c r="F23" s="90"/>
      <c r="G23" s="90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 verticalCentered="1"/>
  <pageMargins left="0.590277777777778" right="0.590277777777778" top="0.590277777777778" bottom="0.590277777777778" header="0.511805555555556" footer="0.511805555555556"/>
  <pageSetup paperSize="9" scale="80" fitToHeight="5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view="pageBreakPreview" zoomScaleNormal="100" zoomScaleSheetLayoutView="100" workbookViewId="0">
      <selection activeCell="D16" sqref="D16"/>
    </sheetView>
  </sheetViews>
  <sheetFormatPr defaultColWidth="6.875" defaultRowHeight="11.25" outlineLevelCol="4"/>
  <cols>
    <col min="1" max="1" width="14" style="83" customWidth="1"/>
    <col min="2" max="2" width="39.25" style="83" customWidth="1"/>
    <col min="3" max="5" width="24.125" style="83" customWidth="1"/>
    <col min="6" max="16384" width="6.875" style="83"/>
  </cols>
  <sheetData>
    <row r="1" ht="16.5" customHeight="1" spans="1:5">
      <c r="A1" s="48" t="s">
        <v>78</v>
      </c>
      <c r="B1" s="49"/>
      <c r="C1" s="49"/>
      <c r="D1" s="93"/>
      <c r="E1" s="93"/>
    </row>
    <row r="2" ht="16.5" customHeight="1" spans="1:5">
      <c r="A2" s="49"/>
      <c r="B2" s="49"/>
      <c r="C2" s="49"/>
      <c r="D2" s="93"/>
      <c r="E2" s="93"/>
    </row>
    <row r="3" ht="29.25" customHeight="1" spans="1:5">
      <c r="A3" s="84" t="s">
        <v>79</v>
      </c>
      <c r="B3" s="84"/>
      <c r="C3" s="84"/>
      <c r="D3" s="84"/>
      <c r="E3" s="84"/>
    </row>
    <row r="4" ht="26.25" customHeight="1" spans="1:5">
      <c r="A4" s="85"/>
      <c r="B4" s="85"/>
      <c r="C4" s="85"/>
      <c r="D4" s="85"/>
      <c r="E4" s="136" t="s">
        <v>2</v>
      </c>
    </row>
    <row r="5" ht="26" customHeight="1" spans="1:5">
      <c r="A5" s="137" t="s">
        <v>39</v>
      </c>
      <c r="B5" s="138"/>
      <c r="C5" s="139" t="s">
        <v>36</v>
      </c>
      <c r="D5" s="139" t="s">
        <v>80</v>
      </c>
      <c r="E5" s="139" t="s">
        <v>81</v>
      </c>
    </row>
    <row r="6" s="82" customFormat="1" ht="26" customHeight="1" spans="1:5">
      <c r="A6" s="86" t="s">
        <v>44</v>
      </c>
      <c r="B6" s="86" t="s">
        <v>45</v>
      </c>
      <c r="C6" s="140"/>
      <c r="D6" s="140"/>
      <c r="E6" s="140"/>
    </row>
    <row r="7" s="82" customFormat="1" ht="26" customHeight="1" spans="1:5">
      <c r="A7" s="35" t="s">
        <v>46</v>
      </c>
      <c r="B7" s="35" t="s">
        <v>47</v>
      </c>
      <c r="C7" s="133">
        <v>788.31</v>
      </c>
      <c r="D7" s="133"/>
      <c r="E7" s="133"/>
    </row>
    <row r="8" s="82" customFormat="1" ht="26" customHeight="1" spans="1:5">
      <c r="A8" s="35" t="s">
        <v>48</v>
      </c>
      <c r="B8" s="35" t="s">
        <v>49</v>
      </c>
      <c r="C8" s="133">
        <v>788.31</v>
      </c>
      <c r="D8" s="133"/>
      <c r="E8" s="133"/>
    </row>
    <row r="9" s="82" customFormat="1" ht="26" customHeight="1" spans="1:5">
      <c r="A9" s="35" t="s">
        <v>50</v>
      </c>
      <c r="B9" s="35" t="s">
        <v>51</v>
      </c>
      <c r="C9" s="133">
        <v>747.92</v>
      </c>
      <c r="D9" s="133">
        <v>310</v>
      </c>
      <c r="E9" s="133">
        <v>437.92</v>
      </c>
    </row>
    <row r="10" customFormat="1" ht="26" customHeight="1" spans="1:5">
      <c r="A10" s="35" t="s">
        <v>52</v>
      </c>
      <c r="B10" s="35" t="s">
        <v>53</v>
      </c>
      <c r="C10" s="133">
        <v>40.39</v>
      </c>
      <c r="D10" s="133">
        <v>40.39</v>
      </c>
      <c r="E10" s="133"/>
    </row>
    <row r="11" customFormat="1" ht="26" customHeight="1" spans="1:5">
      <c r="A11" s="35" t="s">
        <v>54</v>
      </c>
      <c r="B11" s="35" t="s">
        <v>55</v>
      </c>
      <c r="C11" s="133">
        <v>84.4</v>
      </c>
      <c r="D11" s="133"/>
      <c r="E11" s="133"/>
    </row>
    <row r="12" customFormat="1" ht="26" customHeight="1" spans="1:5">
      <c r="A12" s="35" t="s">
        <v>56</v>
      </c>
      <c r="B12" s="35" t="s">
        <v>57</v>
      </c>
      <c r="C12" s="133">
        <v>84.4</v>
      </c>
      <c r="D12" s="133"/>
      <c r="E12" s="133"/>
    </row>
    <row r="13" customFormat="1" ht="26" customHeight="1" spans="1:5">
      <c r="A13" s="35" t="s">
        <v>50</v>
      </c>
      <c r="B13" s="35" t="s">
        <v>58</v>
      </c>
      <c r="C13" s="133">
        <v>21.24</v>
      </c>
      <c r="D13" s="133">
        <v>21.24</v>
      </c>
      <c r="E13" s="133"/>
    </row>
    <row r="14" customFormat="1" ht="26" customHeight="1" spans="1:5">
      <c r="A14" s="35" t="s">
        <v>59</v>
      </c>
      <c r="B14" s="35" t="s">
        <v>60</v>
      </c>
      <c r="C14" s="133">
        <v>43.16</v>
      </c>
      <c r="D14" s="133">
        <v>43.16</v>
      </c>
      <c r="E14" s="133"/>
    </row>
    <row r="15" customFormat="1" ht="26" customHeight="1" spans="1:5">
      <c r="A15" s="35" t="s">
        <v>61</v>
      </c>
      <c r="B15" s="35" t="s">
        <v>62</v>
      </c>
      <c r="C15" s="133">
        <v>20</v>
      </c>
      <c r="D15" s="133">
        <v>20</v>
      </c>
      <c r="E15" s="133"/>
    </row>
    <row r="16" customFormat="1" ht="26" customHeight="1" spans="1:5">
      <c r="A16" s="35" t="s">
        <v>63</v>
      </c>
      <c r="B16" s="35" t="s">
        <v>64</v>
      </c>
      <c r="C16" s="133">
        <v>24.54</v>
      </c>
      <c r="D16" s="133"/>
      <c r="E16" s="133"/>
    </row>
    <row r="17" customFormat="1" ht="26" customHeight="1" spans="1:5">
      <c r="A17" s="35" t="s">
        <v>65</v>
      </c>
      <c r="B17" s="35" t="s">
        <v>66</v>
      </c>
      <c r="C17" s="133">
        <v>24.54</v>
      </c>
      <c r="D17" s="133"/>
      <c r="E17" s="133"/>
    </row>
    <row r="18" customFormat="1" ht="26" customHeight="1" spans="1:5">
      <c r="A18" s="35" t="s">
        <v>50</v>
      </c>
      <c r="B18" s="35" t="s">
        <v>67</v>
      </c>
      <c r="C18" s="133">
        <v>15.15</v>
      </c>
      <c r="D18" s="133">
        <v>15.15</v>
      </c>
      <c r="E18" s="133"/>
    </row>
    <row r="19" customFormat="1" ht="26" customHeight="1" spans="1:5">
      <c r="A19" s="35" t="s">
        <v>68</v>
      </c>
      <c r="B19" s="35" t="s">
        <v>69</v>
      </c>
      <c r="C19" s="133">
        <v>2.39</v>
      </c>
      <c r="D19" s="133">
        <v>2.39</v>
      </c>
      <c r="E19" s="133"/>
    </row>
    <row r="20" customFormat="1" ht="26" customHeight="1" spans="1:5">
      <c r="A20" s="35" t="s">
        <v>70</v>
      </c>
      <c r="B20" s="35" t="s">
        <v>71</v>
      </c>
      <c r="C20" s="133">
        <v>7</v>
      </c>
      <c r="D20" s="133">
        <v>7</v>
      </c>
      <c r="E20" s="133"/>
    </row>
    <row r="21" customFormat="1" ht="26" customHeight="1" spans="1:5">
      <c r="A21" s="35" t="s">
        <v>72</v>
      </c>
      <c r="B21" s="35" t="s">
        <v>73</v>
      </c>
      <c r="C21" s="133">
        <v>32.37</v>
      </c>
      <c r="D21" s="133"/>
      <c r="E21" s="133"/>
    </row>
    <row r="22" customFormat="1" ht="26" customHeight="1" spans="1:5">
      <c r="A22" s="35" t="s">
        <v>74</v>
      </c>
      <c r="B22" s="35" t="s">
        <v>75</v>
      </c>
      <c r="C22" s="133">
        <v>32.37</v>
      </c>
      <c r="D22" s="133"/>
      <c r="E22" s="133"/>
    </row>
    <row r="23" ht="26" customHeight="1" spans="1:5">
      <c r="A23" s="35" t="s">
        <v>50</v>
      </c>
      <c r="B23" s="35" t="s">
        <v>76</v>
      </c>
      <c r="C23" s="133">
        <v>32.37</v>
      </c>
      <c r="D23" s="133">
        <v>32.37</v>
      </c>
      <c r="E23" s="133"/>
    </row>
    <row r="24" ht="26" customHeight="1" spans="1:5">
      <c r="A24" s="91" t="s">
        <v>77</v>
      </c>
      <c r="B24" s="92"/>
      <c r="C24" s="133">
        <v>929.62</v>
      </c>
      <c r="D24" s="133">
        <v>491.7</v>
      </c>
      <c r="E24" s="133">
        <v>437.92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scale="71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view="pageBreakPreview" zoomScaleNormal="100" zoomScaleSheetLayoutView="100" workbookViewId="0">
      <selection activeCell="I15" sqref="I15"/>
    </sheetView>
  </sheetViews>
  <sheetFormatPr defaultColWidth="6.875" defaultRowHeight="11.25" outlineLevelCol="5"/>
  <cols>
    <col min="1" max="1" width="28.125" style="83" customWidth="1"/>
    <col min="2" max="2" width="14.875" style="83" customWidth="1"/>
    <col min="3" max="3" width="30.375" style="83" customWidth="1"/>
    <col min="4" max="4" width="15.375" style="83" customWidth="1"/>
    <col min="5" max="6" width="17.125" style="83" customWidth="1"/>
    <col min="7" max="16384" width="6.875" style="83"/>
  </cols>
  <sheetData>
    <row r="1" ht="16.5" customHeight="1" spans="1:6">
      <c r="A1" s="85" t="s">
        <v>82</v>
      </c>
      <c r="B1" s="129"/>
      <c r="C1" s="129"/>
      <c r="D1" s="129"/>
      <c r="E1" s="129"/>
      <c r="F1" s="130"/>
    </row>
    <row r="2" ht="18.75" customHeight="1" spans="1:6">
      <c r="A2" s="131"/>
      <c r="B2" s="129"/>
      <c r="C2" s="129"/>
      <c r="D2" s="129"/>
      <c r="E2" s="129"/>
      <c r="F2" s="130"/>
    </row>
    <row r="3" ht="21" customHeight="1" spans="1:6">
      <c r="A3" s="99" t="s">
        <v>83</v>
      </c>
      <c r="B3" s="99"/>
      <c r="C3" s="99"/>
      <c r="D3" s="99"/>
      <c r="E3" s="99"/>
      <c r="F3" s="99"/>
    </row>
    <row r="4" ht="14.25" customHeight="1" spans="1:6">
      <c r="A4" s="132"/>
      <c r="B4" s="132"/>
      <c r="C4" s="132"/>
      <c r="D4" s="132"/>
      <c r="E4" s="132"/>
      <c r="F4" s="101" t="s">
        <v>2</v>
      </c>
    </row>
    <row r="5" ht="23" customHeight="1" spans="1:6">
      <c r="A5" s="154" t="s">
        <v>3</v>
      </c>
      <c r="B5" s="86"/>
      <c r="C5" s="154" t="s">
        <v>4</v>
      </c>
      <c r="D5" s="86"/>
      <c r="E5" s="86"/>
      <c r="F5" s="86"/>
    </row>
    <row r="6" ht="23" customHeight="1" spans="1:6">
      <c r="A6" s="154" t="s">
        <v>5</v>
      </c>
      <c r="B6" s="154" t="s">
        <v>6</v>
      </c>
      <c r="C6" s="86" t="s">
        <v>39</v>
      </c>
      <c r="D6" s="86" t="s">
        <v>6</v>
      </c>
      <c r="E6" s="86"/>
      <c r="F6" s="86"/>
    </row>
    <row r="7" ht="23" customHeight="1" spans="1:6">
      <c r="A7" s="86"/>
      <c r="B7" s="86"/>
      <c r="C7" s="86"/>
      <c r="D7" s="86" t="s">
        <v>84</v>
      </c>
      <c r="E7" s="86" t="s">
        <v>40</v>
      </c>
      <c r="F7" s="86" t="s">
        <v>85</v>
      </c>
    </row>
    <row r="8" ht="23" customHeight="1" spans="1:6">
      <c r="A8" s="90" t="s">
        <v>11</v>
      </c>
      <c r="B8" s="95">
        <v>929.62</v>
      </c>
      <c r="C8" s="88" t="s">
        <v>86</v>
      </c>
      <c r="D8" s="133">
        <f>SUM(E8:F8)</f>
        <v>788.31</v>
      </c>
      <c r="E8" s="133">
        <v>788.31</v>
      </c>
      <c r="F8" s="95"/>
    </row>
    <row r="9" ht="23" customHeight="1" spans="1:6">
      <c r="A9" s="90" t="s">
        <v>12</v>
      </c>
      <c r="B9" s="95"/>
      <c r="C9" s="88" t="s">
        <v>13</v>
      </c>
      <c r="D9" s="133"/>
      <c r="E9" s="133"/>
      <c r="F9" s="95"/>
    </row>
    <row r="10" ht="23" customHeight="1" spans="1:6">
      <c r="A10" s="90"/>
      <c r="B10" s="90"/>
      <c r="C10" s="88" t="s">
        <v>15</v>
      </c>
      <c r="D10" s="133"/>
      <c r="E10" s="133"/>
      <c r="F10" s="95"/>
    </row>
    <row r="11" ht="23" customHeight="1" spans="1:6">
      <c r="A11" s="90"/>
      <c r="B11" s="90"/>
      <c r="C11" s="90" t="s">
        <v>17</v>
      </c>
      <c r="D11" s="133"/>
      <c r="E11" s="133"/>
      <c r="F11" s="95"/>
    </row>
    <row r="12" ht="23" customHeight="1" spans="1:6">
      <c r="A12" s="90"/>
      <c r="B12" s="90"/>
      <c r="C12" s="88" t="s">
        <v>18</v>
      </c>
      <c r="D12" s="133"/>
      <c r="E12" s="133"/>
      <c r="F12" s="95"/>
    </row>
    <row r="13" ht="23" customHeight="1" spans="1:6">
      <c r="A13" s="90"/>
      <c r="B13" s="90"/>
      <c r="C13" s="88" t="s">
        <v>19</v>
      </c>
      <c r="D13" s="133"/>
      <c r="E13" s="133"/>
      <c r="F13" s="95"/>
    </row>
    <row r="14" ht="23" customHeight="1" spans="1:6">
      <c r="A14" s="90"/>
      <c r="B14" s="90"/>
      <c r="C14" s="90" t="s">
        <v>20</v>
      </c>
      <c r="D14" s="133"/>
      <c r="E14" s="133"/>
      <c r="F14" s="90"/>
    </row>
    <row r="15" ht="23" customHeight="1" spans="1:6">
      <c r="A15" s="90"/>
      <c r="B15" s="90"/>
      <c r="C15" s="90" t="s">
        <v>21</v>
      </c>
      <c r="D15" s="133">
        <f>SUM(E15:F15)</f>
        <v>84.4</v>
      </c>
      <c r="E15" s="133">
        <v>84.4</v>
      </c>
      <c r="F15" s="90"/>
    </row>
    <row r="16" ht="23" customHeight="1" spans="1:6">
      <c r="A16" s="90"/>
      <c r="B16" s="90"/>
      <c r="C16" s="88" t="s">
        <v>22</v>
      </c>
      <c r="D16" s="134">
        <v>24.54</v>
      </c>
      <c r="E16" s="133">
        <v>24.54</v>
      </c>
      <c r="F16" s="90"/>
    </row>
    <row r="17" ht="23" customHeight="1" spans="1:6">
      <c r="A17" s="90"/>
      <c r="B17" s="90"/>
      <c r="C17" s="88" t="s">
        <v>23</v>
      </c>
      <c r="D17" s="135"/>
      <c r="F17" s="90"/>
    </row>
    <row r="18" ht="23" customHeight="1" spans="1:6">
      <c r="A18" s="90"/>
      <c r="B18" s="90"/>
      <c r="C18" s="90" t="s">
        <v>24</v>
      </c>
      <c r="D18" s="90"/>
      <c r="E18" s="90"/>
      <c r="F18" s="90"/>
    </row>
    <row r="19" ht="23" customHeight="1" spans="1:6">
      <c r="A19" s="90"/>
      <c r="B19" s="90"/>
      <c r="C19" s="90" t="s">
        <v>25</v>
      </c>
      <c r="D19" s="90"/>
      <c r="E19" s="90"/>
      <c r="F19" s="90"/>
    </row>
    <row r="20" ht="23" customHeight="1" spans="1:6">
      <c r="A20" s="90"/>
      <c r="B20" s="90"/>
      <c r="C20" s="90" t="s">
        <v>26</v>
      </c>
      <c r="D20" s="90"/>
      <c r="E20" s="90"/>
      <c r="F20" s="90"/>
    </row>
    <row r="21" ht="23" customHeight="1" spans="1:6">
      <c r="A21" s="90"/>
      <c r="B21" s="90"/>
      <c r="C21" s="90" t="s">
        <v>87</v>
      </c>
      <c r="D21" s="90"/>
      <c r="E21" s="90"/>
      <c r="F21" s="90"/>
    </row>
    <row r="22" ht="23" customHeight="1" spans="1:6">
      <c r="A22" s="90"/>
      <c r="B22" s="90"/>
      <c r="C22" s="90" t="s">
        <v>28</v>
      </c>
      <c r="D22" s="90"/>
      <c r="E22" s="90"/>
      <c r="F22" s="90"/>
    </row>
    <row r="23" ht="23" customHeight="1" spans="1:6">
      <c r="A23" s="90"/>
      <c r="B23" s="90"/>
      <c r="C23" s="90" t="s">
        <v>29</v>
      </c>
      <c r="D23" s="90"/>
      <c r="E23" s="90"/>
      <c r="F23" s="90"/>
    </row>
    <row r="24" ht="23" customHeight="1" spans="1:6">
      <c r="A24" s="90"/>
      <c r="B24" s="90"/>
      <c r="C24" s="90" t="s">
        <v>30</v>
      </c>
      <c r="D24" s="90"/>
      <c r="E24" s="90"/>
      <c r="F24" s="90"/>
    </row>
    <row r="25" ht="23" customHeight="1" spans="1:6">
      <c r="A25" s="90"/>
      <c r="B25" s="90"/>
      <c r="C25" s="90" t="s">
        <v>31</v>
      </c>
      <c r="D25" s="90">
        <v>32.37</v>
      </c>
      <c r="E25" s="90">
        <v>32.37</v>
      </c>
      <c r="F25" s="90"/>
    </row>
    <row r="26" ht="23" customHeight="1" spans="1:6">
      <c r="A26" s="90"/>
      <c r="B26" s="90"/>
      <c r="C26" s="90" t="s">
        <v>32</v>
      </c>
      <c r="D26" s="90"/>
      <c r="E26" s="90"/>
      <c r="F26" s="90"/>
    </row>
    <row r="27" ht="23" customHeight="1" spans="1:6">
      <c r="A27" s="90"/>
      <c r="B27" s="90"/>
      <c r="C27" s="90" t="s">
        <v>33</v>
      </c>
      <c r="D27" s="90"/>
      <c r="E27" s="90"/>
      <c r="F27" s="90"/>
    </row>
    <row r="28" ht="23" customHeight="1" spans="1:6">
      <c r="A28" s="90"/>
      <c r="B28" s="90"/>
      <c r="C28" s="90" t="s">
        <v>34</v>
      </c>
      <c r="D28" s="90"/>
      <c r="E28" s="90"/>
      <c r="F28" s="90"/>
    </row>
    <row r="29" ht="23" customHeight="1" spans="1:6">
      <c r="A29" s="86" t="s">
        <v>35</v>
      </c>
      <c r="B29" s="95">
        <v>929.62</v>
      </c>
      <c r="C29" s="86" t="s">
        <v>36</v>
      </c>
      <c r="D29" s="95">
        <v>929.62</v>
      </c>
      <c r="E29" s="95">
        <v>929.62</v>
      </c>
      <c r="F29" s="9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590277777777778" bottom="0.590277777777778" header="0.511805555555556" footer="0.511805555555556"/>
  <pageSetup paperSize="9" scale="75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view="pageBreakPreview" zoomScaleNormal="100" zoomScaleSheetLayoutView="100" topLeftCell="A6" workbookViewId="0">
      <selection activeCell="L23" sqref="L23"/>
    </sheetView>
  </sheetViews>
  <sheetFormatPr defaultColWidth="6.875" defaultRowHeight="11.25"/>
  <cols>
    <col min="1" max="1" width="12.125" style="83" customWidth="1"/>
    <col min="2" max="2" width="35.375" style="83" customWidth="1"/>
    <col min="3" max="8" width="10" style="83" customWidth="1"/>
    <col min="9" max="11" width="10.875" style="83" customWidth="1"/>
    <col min="12" max="16384" width="6.875" style="83"/>
  </cols>
  <sheetData>
    <row r="1" ht="16.5" customHeight="1" spans="1:11">
      <c r="A1" s="48" t="s">
        <v>88</v>
      </c>
      <c r="B1" s="49"/>
      <c r="C1" s="49"/>
      <c r="D1" s="49"/>
      <c r="E1" s="49"/>
      <c r="F1" s="49"/>
      <c r="G1" s="49"/>
      <c r="H1" s="49"/>
      <c r="I1" s="93"/>
      <c r="J1" s="93"/>
      <c r="K1" s="93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93"/>
      <c r="J2" s="93"/>
      <c r="K2" s="93"/>
    </row>
    <row r="3" ht="29.25" customHeight="1" spans="1:11">
      <c r="A3" s="84" t="s">
        <v>89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ht="26.25" customHeight="1" spans="1:11">
      <c r="A4" s="115"/>
      <c r="B4" s="115"/>
      <c r="C4" s="115"/>
      <c r="D4" s="115"/>
      <c r="E4" s="115"/>
      <c r="F4" s="115"/>
      <c r="G4" s="115"/>
      <c r="H4" s="115"/>
      <c r="I4" s="115"/>
      <c r="J4" s="94" t="s">
        <v>2</v>
      </c>
      <c r="K4" s="94"/>
    </row>
    <row r="5" ht="26.25" customHeight="1" spans="1:11">
      <c r="A5" s="86" t="s">
        <v>39</v>
      </c>
      <c r="B5" s="86"/>
      <c r="C5" s="86" t="s">
        <v>90</v>
      </c>
      <c r="D5" s="86"/>
      <c r="E5" s="86"/>
      <c r="F5" s="86" t="s">
        <v>91</v>
      </c>
      <c r="G5" s="86"/>
      <c r="H5" s="86"/>
      <c r="I5" s="86" t="s">
        <v>92</v>
      </c>
      <c r="J5" s="86"/>
      <c r="K5" s="86"/>
    </row>
    <row r="6" s="82" customFormat="1" ht="30.75" customHeight="1" spans="1:11">
      <c r="A6" s="86" t="s">
        <v>44</v>
      </c>
      <c r="B6" s="86" t="s">
        <v>45</v>
      </c>
      <c r="C6" s="86" t="s">
        <v>93</v>
      </c>
      <c r="D6" s="86" t="s">
        <v>80</v>
      </c>
      <c r="E6" s="86" t="s">
        <v>81</v>
      </c>
      <c r="F6" s="86" t="s">
        <v>93</v>
      </c>
      <c r="G6" s="86" t="s">
        <v>80</v>
      </c>
      <c r="H6" s="86" t="s">
        <v>81</v>
      </c>
      <c r="I6" s="86" t="s">
        <v>93</v>
      </c>
      <c r="J6" s="86" t="s">
        <v>80</v>
      </c>
      <c r="K6" s="86" t="s">
        <v>81</v>
      </c>
    </row>
    <row r="7" s="82" customFormat="1" ht="30.75" customHeight="1" spans="1:11">
      <c r="A7" s="116" t="s">
        <v>46</v>
      </c>
      <c r="B7" s="117" t="s">
        <v>47</v>
      </c>
      <c r="C7" s="118">
        <v>493.7</v>
      </c>
      <c r="D7" s="95">
        <v>272.49</v>
      </c>
      <c r="E7" s="95">
        <v>221.21</v>
      </c>
      <c r="F7" s="119">
        <v>788.31</v>
      </c>
      <c r="G7" s="120">
        <v>350.39</v>
      </c>
      <c r="H7" s="120">
        <v>437.92</v>
      </c>
      <c r="I7" s="124">
        <f>(F7-C7)/C7*100</f>
        <v>59.6738910269394</v>
      </c>
      <c r="J7" s="124">
        <f>(G7-D7)/D7*100</f>
        <v>28.5882050717457</v>
      </c>
      <c r="K7" s="128">
        <f>(H7-E7)/E7*100</f>
        <v>97.9657339179965</v>
      </c>
    </row>
    <row r="8" s="82" customFormat="1" ht="30.75" customHeight="1" spans="1:11">
      <c r="A8" s="116" t="s">
        <v>48</v>
      </c>
      <c r="B8" s="117" t="s">
        <v>49</v>
      </c>
      <c r="C8" s="118">
        <v>493.7</v>
      </c>
      <c r="D8" s="95">
        <v>272.49</v>
      </c>
      <c r="E8" s="95">
        <v>221.21</v>
      </c>
      <c r="F8" s="119">
        <v>788.31</v>
      </c>
      <c r="G8" s="120">
        <v>350.39</v>
      </c>
      <c r="H8" s="120">
        <v>437.92</v>
      </c>
      <c r="I8" s="124">
        <f t="shared" ref="I8:I25" si="0">(F8-C8)/C8*100</f>
        <v>59.6738910269394</v>
      </c>
      <c r="J8" s="124">
        <f t="shared" ref="J8:J25" si="1">(G8-D8)/D8*100</f>
        <v>28.5882050717457</v>
      </c>
      <c r="K8" s="128">
        <f>(H8-E8)/E8*100</f>
        <v>97.9657339179965</v>
      </c>
    </row>
    <row r="9" s="82" customFormat="1" ht="30.75" customHeight="1" spans="1:11">
      <c r="A9" s="116" t="s">
        <v>50</v>
      </c>
      <c r="B9" s="117" t="s">
        <v>51</v>
      </c>
      <c r="C9" s="118">
        <v>452.84</v>
      </c>
      <c r="D9" s="95">
        <v>231.63</v>
      </c>
      <c r="E9" s="95">
        <v>221.21</v>
      </c>
      <c r="F9" s="119">
        <v>747.92</v>
      </c>
      <c r="G9" s="120">
        <v>310</v>
      </c>
      <c r="H9" s="120">
        <v>437.92</v>
      </c>
      <c r="I9" s="124">
        <f t="shared" si="0"/>
        <v>65.1620881547566</v>
      </c>
      <c r="J9" s="124">
        <f t="shared" si="1"/>
        <v>33.8341320208954</v>
      </c>
      <c r="K9" s="128">
        <f>(H9-E9)/E9*100</f>
        <v>97.9657339179965</v>
      </c>
    </row>
    <row r="10" s="82" customFormat="1" ht="30.75" customHeight="1" spans="1:11">
      <c r="A10" s="116" t="s">
        <v>52</v>
      </c>
      <c r="B10" s="117" t="s">
        <v>53</v>
      </c>
      <c r="C10" s="118">
        <v>40.86</v>
      </c>
      <c r="D10" s="95">
        <v>40.86</v>
      </c>
      <c r="E10" s="121"/>
      <c r="F10" s="119">
        <v>40.39</v>
      </c>
      <c r="G10" s="120">
        <v>40.39</v>
      </c>
      <c r="H10" s="120"/>
      <c r="I10" s="124">
        <f t="shared" si="0"/>
        <v>-1.15026921194322</v>
      </c>
      <c r="J10" s="124">
        <f t="shared" si="1"/>
        <v>-1.15026921194322</v>
      </c>
      <c r="K10" s="128"/>
    </row>
    <row r="11" s="82" customFormat="1" ht="30.75" customHeight="1" spans="1:11">
      <c r="A11" s="116" t="s">
        <v>54</v>
      </c>
      <c r="B11" s="117" t="s">
        <v>55</v>
      </c>
      <c r="C11" s="118">
        <v>63.41</v>
      </c>
      <c r="D11" s="95">
        <v>63.41</v>
      </c>
      <c r="E11" s="121"/>
      <c r="F11" s="119">
        <v>84.4</v>
      </c>
      <c r="G11" s="120">
        <v>84.4</v>
      </c>
      <c r="H11" s="120"/>
      <c r="I11" s="124">
        <f t="shared" si="0"/>
        <v>33.1020343794354</v>
      </c>
      <c r="J11" s="124">
        <f t="shared" si="1"/>
        <v>33.1020343794354</v>
      </c>
      <c r="K11" s="128"/>
    </row>
    <row r="12" s="82" customFormat="1" ht="30.75" customHeight="1" spans="1:11">
      <c r="A12" s="116" t="s">
        <v>56</v>
      </c>
      <c r="B12" s="117" t="s">
        <v>57</v>
      </c>
      <c r="C12" s="118">
        <v>63.41</v>
      </c>
      <c r="D12" s="95">
        <v>63.41</v>
      </c>
      <c r="E12" s="121"/>
      <c r="F12" s="119">
        <v>84.4</v>
      </c>
      <c r="G12" s="120">
        <v>84.4</v>
      </c>
      <c r="H12" s="120"/>
      <c r="I12" s="124">
        <f t="shared" si="0"/>
        <v>33.1020343794354</v>
      </c>
      <c r="J12" s="124">
        <f t="shared" si="1"/>
        <v>33.1020343794354</v>
      </c>
      <c r="K12" s="128"/>
    </row>
    <row r="13" s="82" customFormat="1" ht="30.75" customHeight="1" spans="1:11">
      <c r="A13" s="116" t="s">
        <v>50</v>
      </c>
      <c r="B13" s="117" t="s">
        <v>58</v>
      </c>
      <c r="C13" s="118">
        <v>19.54</v>
      </c>
      <c r="D13" s="95">
        <v>19.54</v>
      </c>
      <c r="E13" s="121"/>
      <c r="F13" s="119">
        <v>21.24</v>
      </c>
      <c r="G13" s="120">
        <v>21.24</v>
      </c>
      <c r="H13" s="120"/>
      <c r="I13" s="124">
        <f t="shared" si="0"/>
        <v>8.70010235414534</v>
      </c>
      <c r="J13" s="124">
        <f t="shared" si="1"/>
        <v>8.70010235414534</v>
      </c>
      <c r="K13" s="128"/>
    </row>
    <row r="14" s="82" customFormat="1" ht="30.75" customHeight="1" spans="1:11">
      <c r="A14" s="122" t="s">
        <v>94</v>
      </c>
      <c r="B14" s="117" t="s">
        <v>95</v>
      </c>
      <c r="C14" s="118">
        <v>0.78</v>
      </c>
      <c r="D14" s="95">
        <v>0.78</v>
      </c>
      <c r="E14" s="121"/>
      <c r="F14" s="119"/>
      <c r="G14" s="120"/>
      <c r="H14" s="120"/>
      <c r="I14" s="124">
        <f t="shared" si="0"/>
        <v>-100</v>
      </c>
      <c r="J14" s="124">
        <f t="shared" si="1"/>
        <v>-100</v>
      </c>
      <c r="K14" s="128"/>
    </row>
    <row r="15" s="82" customFormat="1" ht="30.75" customHeight="1" spans="1:11">
      <c r="A15" s="116" t="s">
        <v>59</v>
      </c>
      <c r="B15" s="117" t="s">
        <v>60</v>
      </c>
      <c r="C15" s="118">
        <v>34.86</v>
      </c>
      <c r="D15" s="95">
        <v>34.86</v>
      </c>
      <c r="E15" s="121"/>
      <c r="F15" s="119">
        <v>43.16</v>
      </c>
      <c r="G15" s="120">
        <v>43.16</v>
      </c>
      <c r="H15" s="120"/>
      <c r="I15" s="124">
        <f t="shared" si="0"/>
        <v>23.8095238095238</v>
      </c>
      <c r="J15" s="124">
        <f t="shared" si="1"/>
        <v>23.8095238095238</v>
      </c>
      <c r="K15" s="128"/>
    </row>
    <row r="16" s="82" customFormat="1" ht="30.75" customHeight="1" spans="1:11">
      <c r="A16" s="116" t="s">
        <v>61</v>
      </c>
      <c r="B16" s="117" t="s">
        <v>62</v>
      </c>
      <c r="C16" s="118">
        <v>8.22</v>
      </c>
      <c r="D16" s="95">
        <v>8.22</v>
      </c>
      <c r="E16" s="121"/>
      <c r="F16" s="119">
        <v>20</v>
      </c>
      <c r="G16" s="120">
        <v>20</v>
      </c>
      <c r="H16" s="120"/>
      <c r="I16" s="124">
        <f t="shared" si="0"/>
        <v>143.30900243309</v>
      </c>
      <c r="J16" s="124">
        <f t="shared" si="1"/>
        <v>143.30900243309</v>
      </c>
      <c r="K16" s="128"/>
    </row>
    <row r="17" s="82" customFormat="1" ht="30.75" customHeight="1" spans="1:11">
      <c r="A17" s="116" t="s">
        <v>63</v>
      </c>
      <c r="B17" s="117" t="s">
        <v>64</v>
      </c>
      <c r="C17" s="118">
        <v>18.63</v>
      </c>
      <c r="D17" s="95">
        <v>18.63</v>
      </c>
      <c r="E17" s="121"/>
      <c r="F17" s="119">
        <v>24.54</v>
      </c>
      <c r="G17" s="120">
        <v>24.54</v>
      </c>
      <c r="H17" s="120"/>
      <c r="I17" s="124">
        <f t="shared" si="0"/>
        <v>31.7230273752013</v>
      </c>
      <c r="J17" s="124">
        <f t="shared" si="1"/>
        <v>31.7230273752013</v>
      </c>
      <c r="K17" s="128"/>
    </row>
    <row r="18" s="82" customFormat="1" ht="30.75" customHeight="1" spans="1:11">
      <c r="A18" s="116" t="s">
        <v>65</v>
      </c>
      <c r="B18" s="117" t="s">
        <v>66</v>
      </c>
      <c r="C18" s="118">
        <v>18.63</v>
      </c>
      <c r="D18" s="95">
        <v>18.63</v>
      </c>
      <c r="E18" s="121"/>
      <c r="F18" s="119">
        <v>24.54</v>
      </c>
      <c r="G18" s="120">
        <v>24.54</v>
      </c>
      <c r="H18" s="120"/>
      <c r="I18" s="124">
        <f t="shared" si="0"/>
        <v>31.7230273752013</v>
      </c>
      <c r="J18" s="124">
        <f t="shared" si="1"/>
        <v>31.7230273752013</v>
      </c>
      <c r="K18" s="128"/>
    </row>
    <row r="19" s="82" customFormat="1" ht="30.75" customHeight="1" spans="1:11">
      <c r="A19" s="116" t="s">
        <v>50</v>
      </c>
      <c r="B19" s="117" t="s">
        <v>67</v>
      </c>
      <c r="C19" s="118">
        <v>11.81</v>
      </c>
      <c r="D19" s="95">
        <v>11.81</v>
      </c>
      <c r="E19" s="121"/>
      <c r="F19" s="119">
        <v>15.15</v>
      </c>
      <c r="G19" s="120">
        <v>15.15</v>
      </c>
      <c r="H19" s="120"/>
      <c r="I19" s="124">
        <f t="shared" si="0"/>
        <v>28.2811176968671</v>
      </c>
      <c r="J19" s="124">
        <f t="shared" si="1"/>
        <v>28.2811176968671</v>
      </c>
      <c r="K19" s="128"/>
    </row>
    <row r="20" s="82" customFormat="1" ht="30.75" customHeight="1" spans="1:11">
      <c r="A20" s="116" t="s">
        <v>68</v>
      </c>
      <c r="B20" s="117" t="s">
        <v>69</v>
      </c>
      <c r="C20" s="123">
        <v>2.35</v>
      </c>
      <c r="D20" s="96">
        <v>2.35</v>
      </c>
      <c r="E20" s="121"/>
      <c r="F20" s="119">
        <v>2.39</v>
      </c>
      <c r="G20" s="120">
        <v>2.39</v>
      </c>
      <c r="H20" s="120"/>
      <c r="I20" s="124">
        <f t="shared" si="0"/>
        <v>1.70212765957447</v>
      </c>
      <c r="J20" s="124">
        <f t="shared" si="1"/>
        <v>1.70212765957447</v>
      </c>
      <c r="K20" s="128"/>
    </row>
    <row r="21" s="82" customFormat="1" ht="30.75" customHeight="1" spans="1:11">
      <c r="A21" s="116" t="s">
        <v>70</v>
      </c>
      <c r="B21" s="117" t="s">
        <v>71</v>
      </c>
      <c r="C21" s="124">
        <v>4.47</v>
      </c>
      <c r="D21" s="95">
        <v>4.47</v>
      </c>
      <c r="E21" s="125"/>
      <c r="F21" s="119">
        <v>7</v>
      </c>
      <c r="G21" s="120">
        <v>7</v>
      </c>
      <c r="H21" s="120"/>
      <c r="I21" s="124">
        <f t="shared" si="0"/>
        <v>56.5995525727069</v>
      </c>
      <c r="J21" s="124">
        <f t="shared" si="1"/>
        <v>56.5995525727069</v>
      </c>
      <c r="K21" s="128"/>
    </row>
    <row r="22" customFormat="1" ht="30.75" customHeight="1" spans="1:11">
      <c r="A22" s="116" t="s">
        <v>72</v>
      </c>
      <c r="B22" s="117" t="s">
        <v>73</v>
      </c>
      <c r="C22" s="118">
        <v>26.15</v>
      </c>
      <c r="D22" s="95">
        <v>26.15</v>
      </c>
      <c r="E22" s="95"/>
      <c r="F22" s="119">
        <v>32.37</v>
      </c>
      <c r="G22" s="120">
        <v>32.37</v>
      </c>
      <c r="H22" s="120"/>
      <c r="I22" s="124">
        <f t="shared" si="0"/>
        <v>23.7858508604206</v>
      </c>
      <c r="J22" s="124">
        <f t="shared" si="1"/>
        <v>23.7858508604206</v>
      </c>
      <c r="K22" s="128"/>
    </row>
    <row r="23" ht="30.75" customHeight="1" spans="1:11">
      <c r="A23" s="116" t="s">
        <v>74</v>
      </c>
      <c r="B23" s="117" t="s">
        <v>75</v>
      </c>
      <c r="C23" s="118">
        <v>26.15</v>
      </c>
      <c r="D23" s="95">
        <v>26.15</v>
      </c>
      <c r="E23" s="121"/>
      <c r="F23" s="119">
        <v>32.37</v>
      </c>
      <c r="G23" s="120">
        <v>32.37</v>
      </c>
      <c r="H23" s="120"/>
      <c r="I23" s="124">
        <f t="shared" si="0"/>
        <v>23.7858508604206</v>
      </c>
      <c r="J23" s="124">
        <f t="shared" si="1"/>
        <v>23.7858508604206</v>
      </c>
      <c r="K23" s="128"/>
    </row>
    <row r="24" ht="30.75" customHeight="1" spans="1:11">
      <c r="A24" s="116" t="s">
        <v>50</v>
      </c>
      <c r="B24" s="117" t="s">
        <v>76</v>
      </c>
      <c r="C24" s="118">
        <v>26.15</v>
      </c>
      <c r="D24" s="95">
        <v>26.15</v>
      </c>
      <c r="E24" s="121"/>
      <c r="F24" s="119">
        <v>32.37</v>
      </c>
      <c r="G24" s="120">
        <v>32.37</v>
      </c>
      <c r="H24" s="120"/>
      <c r="I24" s="124">
        <f t="shared" si="0"/>
        <v>23.7858508604206</v>
      </c>
      <c r="J24" s="124">
        <f t="shared" si="1"/>
        <v>23.7858508604206</v>
      </c>
      <c r="K24" s="128"/>
    </row>
    <row r="25" ht="30.75" customHeight="1" spans="1:11">
      <c r="A25" s="126" t="s">
        <v>96</v>
      </c>
      <c r="B25" s="127"/>
      <c r="C25" s="118">
        <v>601.89</v>
      </c>
      <c r="D25" s="118">
        <v>380.68</v>
      </c>
      <c r="E25" s="118">
        <v>221.21</v>
      </c>
      <c r="F25" s="119">
        <v>929.62</v>
      </c>
      <c r="G25" s="120">
        <v>491.7</v>
      </c>
      <c r="H25" s="120">
        <v>437.92</v>
      </c>
      <c r="I25" s="124">
        <f t="shared" si="0"/>
        <v>54.4501486982671</v>
      </c>
      <c r="J25" s="124">
        <f t="shared" si="1"/>
        <v>29.1636019754124</v>
      </c>
      <c r="K25" s="128">
        <v>97.97</v>
      </c>
    </row>
  </sheetData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0277777777778" right="0.590277777777778" top="0.786805555555556" bottom="0.590277777777778" header="0.511805555555556" footer="0.511805555555556"/>
  <pageSetup paperSize="9" scale="66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view="pageBreakPreview" zoomScaleNormal="100" zoomScaleSheetLayoutView="100" topLeftCell="A42" workbookViewId="0">
      <selection activeCell="I56" sqref="I56"/>
    </sheetView>
  </sheetViews>
  <sheetFormatPr defaultColWidth="9" defaultRowHeight="14.25" outlineLevelCol="6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5" t="s">
        <v>97</v>
      </c>
      <c r="B1" s="106"/>
      <c r="C1" s="106"/>
    </row>
    <row r="2" ht="44.25" customHeight="1" spans="1:5">
      <c r="A2" s="107" t="s">
        <v>98</v>
      </c>
      <c r="B2" s="107"/>
      <c r="C2" s="107"/>
      <c r="D2" s="108"/>
      <c r="E2" s="108"/>
    </row>
    <row r="3" ht="20.25" customHeight="1" spans="3:3">
      <c r="C3" s="109" t="s">
        <v>2</v>
      </c>
    </row>
    <row r="4" ht="22.5" customHeight="1" spans="1:3">
      <c r="A4" s="110" t="s">
        <v>99</v>
      </c>
      <c r="B4" s="110" t="s">
        <v>6</v>
      </c>
      <c r="C4" s="110" t="s">
        <v>100</v>
      </c>
    </row>
    <row r="5" ht="22.5" customHeight="1" spans="1:3">
      <c r="A5" s="111" t="s">
        <v>101</v>
      </c>
      <c r="B5" s="112">
        <v>408.62</v>
      </c>
      <c r="C5" s="111"/>
    </row>
    <row r="6" ht="22.5" customHeight="1" spans="1:3">
      <c r="A6" s="111" t="s">
        <v>102</v>
      </c>
      <c r="B6" s="112">
        <v>168.42</v>
      </c>
      <c r="C6" s="111"/>
    </row>
    <row r="7" ht="22.5" customHeight="1" spans="1:3">
      <c r="A7" s="111" t="s">
        <v>103</v>
      </c>
      <c r="B7" s="112">
        <v>91.91</v>
      </c>
      <c r="C7" s="111"/>
    </row>
    <row r="8" ht="22.5" customHeight="1" spans="1:3">
      <c r="A8" s="111" t="s">
        <v>104</v>
      </c>
      <c r="B8" s="112">
        <v>12.27</v>
      </c>
      <c r="C8" s="111"/>
    </row>
    <row r="9" ht="22.5" customHeight="1" spans="1:3">
      <c r="A9" s="111" t="s">
        <v>105</v>
      </c>
      <c r="B9" s="112">
        <v>15.42</v>
      </c>
      <c r="C9" s="111"/>
    </row>
    <row r="10" ht="22.5" customHeight="1" spans="1:3">
      <c r="A10" s="111" t="s">
        <v>106</v>
      </c>
      <c r="B10" s="112">
        <v>43.16</v>
      </c>
      <c r="C10" s="111"/>
    </row>
    <row r="11" ht="22.5" customHeight="1" spans="1:3">
      <c r="A11" s="111" t="s">
        <v>107</v>
      </c>
      <c r="B11" s="112">
        <v>20</v>
      </c>
      <c r="C11" s="111"/>
    </row>
    <row r="12" ht="22.5" customHeight="1" spans="1:3">
      <c r="A12" s="111" t="s">
        <v>108</v>
      </c>
      <c r="B12" s="112">
        <v>17.54</v>
      </c>
      <c r="C12" s="111"/>
    </row>
    <row r="13" ht="22.5" customHeight="1" spans="1:7">
      <c r="A13" s="111" t="s">
        <v>109</v>
      </c>
      <c r="B13" s="112">
        <v>7</v>
      </c>
      <c r="C13" s="111"/>
      <c r="G13" t="s">
        <v>110</v>
      </c>
    </row>
    <row r="14" ht="22.5" customHeight="1" spans="1:3">
      <c r="A14" s="111" t="s">
        <v>111</v>
      </c>
      <c r="B14" s="112">
        <v>0.03</v>
      </c>
      <c r="C14" s="111"/>
    </row>
    <row r="15" ht="22.5" customHeight="1" spans="1:3">
      <c r="A15" s="111" t="s">
        <v>112</v>
      </c>
      <c r="B15" s="112">
        <v>32.37</v>
      </c>
      <c r="C15" s="111"/>
    </row>
    <row r="16" ht="22.5" customHeight="1" spans="1:3">
      <c r="A16" s="111" t="s">
        <v>113</v>
      </c>
      <c r="B16" s="112">
        <v>0.5</v>
      </c>
      <c r="C16" s="111"/>
    </row>
    <row r="17" ht="22.5" customHeight="1" spans="1:3">
      <c r="A17" s="111" t="s">
        <v>114</v>
      </c>
      <c r="B17" s="113">
        <v>61.84</v>
      </c>
      <c r="C17" s="111"/>
    </row>
    <row r="18" ht="22.5" customHeight="1" spans="1:3">
      <c r="A18" s="111" t="s">
        <v>115</v>
      </c>
      <c r="B18" s="113">
        <v>2.5</v>
      </c>
      <c r="C18" s="111"/>
    </row>
    <row r="19" ht="22.5" customHeight="1" spans="1:3">
      <c r="A19" s="111" t="s">
        <v>116</v>
      </c>
      <c r="B19" s="113">
        <v>1.45</v>
      </c>
      <c r="C19" s="111"/>
    </row>
    <row r="20" ht="22.5" customHeight="1" spans="1:3">
      <c r="A20" s="111" t="s">
        <v>117</v>
      </c>
      <c r="B20" s="113"/>
      <c r="C20" s="111"/>
    </row>
    <row r="21" ht="22.5" customHeight="1" spans="1:3">
      <c r="A21" s="111" t="s">
        <v>118</v>
      </c>
      <c r="B21" s="113"/>
      <c r="C21" s="111"/>
    </row>
    <row r="22" ht="22.5" customHeight="1" spans="1:3">
      <c r="A22" s="111" t="s">
        <v>119</v>
      </c>
      <c r="B22" s="113"/>
      <c r="C22" s="111"/>
    </row>
    <row r="23" ht="22.5" customHeight="1" spans="1:3">
      <c r="A23" s="111" t="s">
        <v>120</v>
      </c>
      <c r="B23" s="113"/>
      <c r="C23" s="111"/>
    </row>
    <row r="24" ht="22.5" customHeight="1" spans="1:3">
      <c r="A24" s="111" t="s">
        <v>121</v>
      </c>
      <c r="B24" s="113"/>
      <c r="C24" s="111"/>
    </row>
    <row r="25" ht="22.5" customHeight="1" spans="1:3">
      <c r="A25" s="111" t="s">
        <v>122</v>
      </c>
      <c r="B25" s="113"/>
      <c r="C25" s="111"/>
    </row>
    <row r="26" ht="22.5" customHeight="1" spans="1:3">
      <c r="A26" s="111" t="s">
        <v>123</v>
      </c>
      <c r="B26" s="113"/>
      <c r="C26" s="111"/>
    </row>
    <row r="27" ht="22.5" customHeight="1" spans="1:3">
      <c r="A27" s="111" t="s">
        <v>124</v>
      </c>
      <c r="B27" s="113"/>
      <c r="C27" s="111"/>
    </row>
    <row r="28" ht="22.5" customHeight="1" spans="1:3">
      <c r="A28" s="111" t="s">
        <v>125</v>
      </c>
      <c r="B28" s="113"/>
      <c r="C28" s="111"/>
    </row>
    <row r="29" ht="22.5" customHeight="1" spans="1:3">
      <c r="A29" s="111" t="s">
        <v>126</v>
      </c>
      <c r="B29" s="113"/>
      <c r="C29" s="111"/>
    </row>
    <row r="30" ht="22.5" customHeight="1" spans="1:3">
      <c r="A30" s="111" t="s">
        <v>127</v>
      </c>
      <c r="B30" s="113"/>
      <c r="C30" s="111"/>
    </row>
    <row r="31" ht="22.5" customHeight="1" spans="1:3">
      <c r="A31" s="111" t="s">
        <v>128</v>
      </c>
      <c r="B31" s="113"/>
      <c r="C31" s="111"/>
    </row>
    <row r="32" ht="22.5" customHeight="1" spans="1:3">
      <c r="A32" s="111" t="s">
        <v>129</v>
      </c>
      <c r="B32" s="113"/>
      <c r="C32" s="111"/>
    </row>
    <row r="33" ht="22.5" customHeight="1" spans="1:3">
      <c r="A33" s="111" t="s">
        <v>130</v>
      </c>
      <c r="B33" s="113"/>
      <c r="C33" s="111"/>
    </row>
    <row r="34" ht="22.5" customHeight="1" spans="1:3">
      <c r="A34" s="111" t="s">
        <v>131</v>
      </c>
      <c r="B34" s="113"/>
      <c r="C34" s="111"/>
    </row>
    <row r="35" ht="22.5" customHeight="1" spans="1:3">
      <c r="A35" s="111" t="s">
        <v>132</v>
      </c>
      <c r="B35" s="113"/>
      <c r="C35" s="111"/>
    </row>
    <row r="36" ht="22.5" customHeight="1" spans="1:3">
      <c r="A36" s="111" t="s">
        <v>133</v>
      </c>
      <c r="B36" s="113"/>
      <c r="C36" s="111"/>
    </row>
    <row r="37" ht="22.5" customHeight="1" spans="1:3">
      <c r="A37" s="111" t="s">
        <v>134</v>
      </c>
      <c r="B37" s="113"/>
      <c r="C37" s="111"/>
    </row>
    <row r="38" ht="22.5" customHeight="1" spans="1:3">
      <c r="A38" s="111" t="s">
        <v>135</v>
      </c>
      <c r="B38" s="113"/>
      <c r="C38" s="111"/>
    </row>
    <row r="39" ht="22.5" customHeight="1" spans="1:3">
      <c r="A39" s="111" t="s">
        <v>136</v>
      </c>
      <c r="B39" s="113"/>
      <c r="C39" s="111"/>
    </row>
    <row r="40" ht="22.5" customHeight="1" spans="1:3">
      <c r="A40" s="111" t="s">
        <v>137</v>
      </c>
      <c r="B40" s="113">
        <v>5.78</v>
      </c>
      <c r="C40" s="111"/>
    </row>
    <row r="41" ht="22.5" customHeight="1" spans="1:3">
      <c r="A41" s="111" t="s">
        <v>138</v>
      </c>
      <c r="B41" s="113"/>
      <c r="C41" s="111"/>
    </row>
    <row r="42" ht="22.5" customHeight="1" spans="1:3">
      <c r="A42" s="111" t="s">
        <v>139</v>
      </c>
      <c r="B42" s="113">
        <v>26.22</v>
      </c>
      <c r="C42" s="111"/>
    </row>
    <row r="43" ht="22.5" customHeight="1" spans="1:3">
      <c r="A43" s="111" t="s">
        <v>140</v>
      </c>
      <c r="B43" s="113"/>
      <c r="C43" s="111"/>
    </row>
    <row r="44" ht="22.5" customHeight="1" spans="1:3">
      <c r="A44" s="114" t="s">
        <v>141</v>
      </c>
      <c r="B44" s="113">
        <v>25.89</v>
      </c>
      <c r="C44" s="111"/>
    </row>
    <row r="45" ht="22.5" customHeight="1" spans="1:3">
      <c r="A45" s="111" t="s">
        <v>142</v>
      </c>
      <c r="B45" s="113">
        <v>21.24</v>
      </c>
      <c r="C45" s="111"/>
    </row>
    <row r="46" ht="22.5" customHeight="1" spans="1:3">
      <c r="A46" s="111" t="s">
        <v>143</v>
      </c>
      <c r="B46" s="113"/>
      <c r="C46" s="111"/>
    </row>
    <row r="47" ht="22.5" customHeight="1" spans="1:3">
      <c r="A47" s="111" t="s">
        <v>144</v>
      </c>
      <c r="B47" s="113">
        <v>21.24</v>
      </c>
      <c r="C47" s="111"/>
    </row>
    <row r="48" ht="22.5" customHeight="1" spans="1:3">
      <c r="A48" s="111" t="s">
        <v>145</v>
      </c>
      <c r="B48" s="113"/>
      <c r="C48" s="111"/>
    </row>
    <row r="49" ht="22.5" customHeight="1" spans="1:3">
      <c r="A49" s="111" t="s">
        <v>146</v>
      </c>
      <c r="B49" s="113"/>
      <c r="C49" s="111"/>
    </row>
    <row r="50" ht="22.5" customHeight="1" spans="1:3">
      <c r="A50" s="111" t="s">
        <v>147</v>
      </c>
      <c r="B50" s="113"/>
      <c r="C50" s="111"/>
    </row>
    <row r="51" ht="22.5" customHeight="1" spans="1:3">
      <c r="A51" s="111" t="s">
        <v>148</v>
      </c>
      <c r="B51" s="113"/>
      <c r="C51" s="111"/>
    </row>
    <row r="52" ht="22.5" customHeight="1" spans="1:3">
      <c r="A52" s="111" t="s">
        <v>149</v>
      </c>
      <c r="B52" s="113"/>
      <c r="C52" s="111"/>
    </row>
    <row r="53" ht="22.5" customHeight="1" spans="1:3">
      <c r="A53" s="111" t="s">
        <v>150</v>
      </c>
      <c r="B53" s="113"/>
      <c r="C53" s="111"/>
    </row>
    <row r="54" ht="22.5" customHeight="1" spans="1:3">
      <c r="A54" s="111" t="s">
        <v>151</v>
      </c>
      <c r="B54" s="113"/>
      <c r="C54" s="111"/>
    </row>
    <row r="55" ht="22.5" customHeight="1" spans="1:3">
      <c r="A55" s="111" t="s">
        <v>152</v>
      </c>
      <c r="B55" s="113"/>
      <c r="C55" s="111"/>
    </row>
    <row r="56" ht="22.5" customHeight="1" spans="1:3">
      <c r="A56" s="111" t="s">
        <v>153</v>
      </c>
      <c r="B56" s="113"/>
      <c r="C56" s="111"/>
    </row>
    <row r="57" ht="22.5" customHeight="1" spans="1:3">
      <c r="A57" s="110" t="s">
        <v>96</v>
      </c>
      <c r="B57" s="113">
        <v>491.7</v>
      </c>
      <c r="C57" s="11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view="pageBreakPreview" zoomScaleNormal="100" zoomScaleSheetLayoutView="100" workbookViewId="0">
      <selection activeCell="A7" sqref="A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85" t="s">
        <v>154</v>
      </c>
    </row>
    <row r="2" ht="19.5" customHeight="1" spans="1:2">
      <c r="A2" s="97"/>
      <c r="B2" s="98"/>
    </row>
    <row r="3" ht="30" customHeight="1" spans="1:2">
      <c r="A3" s="99" t="s">
        <v>155</v>
      </c>
      <c r="B3" s="99"/>
    </row>
    <row r="4" ht="16.5" customHeight="1" spans="1:2">
      <c r="A4" s="100"/>
      <c r="B4" s="101" t="s">
        <v>2</v>
      </c>
    </row>
    <row r="5" ht="38.25" customHeight="1" spans="1:2">
      <c r="A5" s="86" t="s">
        <v>5</v>
      </c>
      <c r="B5" s="86" t="s">
        <v>91</v>
      </c>
    </row>
    <row r="6" ht="38.25" customHeight="1" spans="1:2">
      <c r="A6" s="102" t="s">
        <v>156</v>
      </c>
      <c r="B6" s="90"/>
    </row>
    <row r="7" ht="38.25" customHeight="1" spans="1:2">
      <c r="A7" s="90" t="s">
        <v>157</v>
      </c>
      <c r="B7" s="90"/>
    </row>
    <row r="8" ht="38.25" customHeight="1" spans="1:2">
      <c r="A8" s="90" t="s">
        <v>158</v>
      </c>
      <c r="B8" s="90"/>
    </row>
    <row r="9" ht="38.25" customHeight="1" spans="1:2">
      <c r="A9" s="90" t="s">
        <v>159</v>
      </c>
      <c r="B9" s="90"/>
    </row>
    <row r="10" ht="38.25" customHeight="1" spans="1:2">
      <c r="A10" s="103" t="s">
        <v>160</v>
      </c>
      <c r="B10" s="90"/>
    </row>
    <row r="11" ht="38.25" customHeight="1" spans="1:2">
      <c r="A11" s="103" t="s">
        <v>161</v>
      </c>
      <c r="B11" s="90"/>
    </row>
    <row r="12" ht="91.5" customHeight="1" spans="1:2">
      <c r="A12" s="104" t="s">
        <v>162</v>
      </c>
      <c r="B12" s="10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view="pageBreakPreview" zoomScaleNormal="100" zoomScaleSheetLayoutView="100" workbookViewId="0">
      <selection activeCell="A7" sqref="A7:A16"/>
    </sheetView>
  </sheetViews>
  <sheetFormatPr defaultColWidth="6.875" defaultRowHeight="11.25"/>
  <cols>
    <col min="1" max="1" width="18.125" style="83" customWidth="1"/>
    <col min="2" max="2" width="15.375" style="83" customWidth="1"/>
    <col min="3" max="11" width="9.875" style="83" customWidth="1"/>
    <col min="12" max="16384" width="6.875" style="83"/>
  </cols>
  <sheetData>
    <row r="1" ht="16.5" customHeight="1" spans="1:11">
      <c r="A1" s="48" t="s">
        <v>163</v>
      </c>
      <c r="B1" s="49"/>
      <c r="C1" s="49"/>
      <c r="D1" s="49"/>
      <c r="E1" s="49"/>
      <c r="F1" s="49"/>
      <c r="G1" s="49"/>
      <c r="H1" s="49"/>
      <c r="I1" s="49"/>
      <c r="J1" s="93"/>
      <c r="K1" s="93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49"/>
      <c r="J2" s="93"/>
      <c r="K2" s="93"/>
    </row>
    <row r="3" ht="29.25" customHeight="1" spans="1:11">
      <c r="A3" s="84" t="s">
        <v>164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ht="26.25" customHeight="1" spans="1:11">
      <c r="A4" s="85"/>
      <c r="B4" s="85"/>
      <c r="C4" s="85"/>
      <c r="D4" s="85"/>
      <c r="E4" s="85"/>
      <c r="F4" s="85"/>
      <c r="G4" s="85"/>
      <c r="H4" s="85"/>
      <c r="I4" s="85"/>
      <c r="J4" s="94" t="s">
        <v>2</v>
      </c>
      <c r="K4" s="94"/>
    </row>
    <row r="5" ht="26.25" customHeight="1" spans="1:11">
      <c r="A5" s="86" t="s">
        <v>39</v>
      </c>
      <c r="B5" s="86"/>
      <c r="C5" s="86" t="s">
        <v>90</v>
      </c>
      <c r="D5" s="86"/>
      <c r="E5" s="86"/>
      <c r="F5" s="86" t="s">
        <v>91</v>
      </c>
      <c r="G5" s="86"/>
      <c r="H5" s="86"/>
      <c r="I5" s="86" t="s">
        <v>165</v>
      </c>
      <c r="J5" s="86"/>
      <c r="K5" s="86"/>
    </row>
    <row r="6" s="82" customFormat="1" ht="27.75" customHeight="1" spans="1:11">
      <c r="A6" s="86" t="s">
        <v>44</v>
      </c>
      <c r="B6" s="86" t="s">
        <v>45</v>
      </c>
      <c r="C6" s="86" t="s">
        <v>93</v>
      </c>
      <c r="D6" s="86" t="s">
        <v>80</v>
      </c>
      <c r="E6" s="86" t="s">
        <v>81</v>
      </c>
      <c r="F6" s="86" t="s">
        <v>93</v>
      </c>
      <c r="G6" s="86" t="s">
        <v>80</v>
      </c>
      <c r="H6" s="86" t="s">
        <v>81</v>
      </c>
      <c r="I6" s="86" t="s">
        <v>93</v>
      </c>
      <c r="J6" s="86" t="s">
        <v>80</v>
      </c>
      <c r="K6" s="86" t="s">
        <v>81</v>
      </c>
    </row>
    <row r="7" s="82" customFormat="1" ht="30" customHeight="1" spans="1:11">
      <c r="A7" s="87"/>
      <c r="B7" s="88"/>
      <c r="C7" s="88"/>
      <c r="D7" s="88"/>
      <c r="E7" s="88"/>
      <c r="F7" s="88"/>
      <c r="G7" s="88"/>
      <c r="H7" s="88"/>
      <c r="I7" s="88"/>
      <c r="J7" s="95"/>
      <c r="K7" s="95"/>
    </row>
    <row r="8" s="82" customFormat="1" ht="30" customHeight="1" spans="1:11">
      <c r="A8" s="87"/>
      <c r="B8" s="88"/>
      <c r="C8" s="88"/>
      <c r="D8" s="88"/>
      <c r="E8" s="88"/>
      <c r="F8" s="88"/>
      <c r="G8" s="88"/>
      <c r="H8" s="88"/>
      <c r="I8" s="88"/>
      <c r="J8" s="95"/>
      <c r="K8" s="95"/>
    </row>
    <row r="9" s="82" customFormat="1" ht="30" customHeight="1" spans="1:11">
      <c r="A9" s="87"/>
      <c r="B9" s="88"/>
      <c r="C9" s="88"/>
      <c r="D9" s="88"/>
      <c r="E9" s="88"/>
      <c r="F9" s="88"/>
      <c r="G9" s="88"/>
      <c r="H9" s="88"/>
      <c r="I9" s="88"/>
      <c r="J9" s="95"/>
      <c r="K9" s="95"/>
    </row>
    <row r="10" s="82" customFormat="1" ht="30" customHeight="1" spans="1:11">
      <c r="A10" s="87"/>
      <c r="B10" s="88"/>
      <c r="C10" s="88"/>
      <c r="D10" s="88"/>
      <c r="E10" s="88"/>
      <c r="F10" s="88"/>
      <c r="G10" s="88"/>
      <c r="H10" s="88"/>
      <c r="I10" s="88"/>
      <c r="J10" s="95"/>
      <c r="K10" s="95"/>
    </row>
    <row r="11" customFormat="1" ht="30" customHeight="1" spans="1:11">
      <c r="A11" s="87"/>
      <c r="B11" s="89"/>
      <c r="C11" s="89"/>
      <c r="D11" s="89"/>
      <c r="E11" s="89"/>
      <c r="F11" s="89"/>
      <c r="G11" s="89"/>
      <c r="H11" s="89"/>
      <c r="I11" s="89"/>
      <c r="J11" s="96"/>
      <c r="K11" s="96"/>
    </row>
    <row r="12" customFormat="1" ht="30" customHeight="1" spans="1:11">
      <c r="A12" s="87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customFormat="1" ht="30" customHeight="1" spans="1:11">
      <c r="A13" s="87"/>
      <c r="B13" s="88"/>
      <c r="C13" s="88"/>
      <c r="D13" s="88"/>
      <c r="E13" s="88"/>
      <c r="F13" s="88"/>
      <c r="G13" s="88"/>
      <c r="H13" s="88"/>
      <c r="I13" s="88"/>
      <c r="J13" s="90"/>
      <c r="K13" s="90"/>
    </row>
    <row r="14" ht="30" customHeight="1" spans="1:11">
      <c r="A14" s="87"/>
      <c r="B14" s="90"/>
      <c r="C14" s="90"/>
      <c r="D14" s="90"/>
      <c r="E14" s="90"/>
      <c r="F14" s="90"/>
      <c r="G14" s="90"/>
      <c r="H14" s="90"/>
      <c r="I14" s="88"/>
      <c r="J14" s="90"/>
      <c r="K14" s="90"/>
    </row>
    <row r="15" ht="30" customHeight="1" spans="1:11">
      <c r="A15" s="87"/>
      <c r="B15" s="88"/>
      <c r="C15" s="88"/>
      <c r="D15" s="88"/>
      <c r="E15" s="88"/>
      <c r="F15" s="88"/>
      <c r="G15" s="88"/>
      <c r="H15" s="88"/>
      <c r="I15" s="88"/>
      <c r="J15" s="90"/>
      <c r="K15" s="90"/>
    </row>
    <row r="16" ht="30" customHeight="1" spans="1:11">
      <c r="A16" s="87"/>
      <c r="B16" s="88"/>
      <c r="C16" s="88"/>
      <c r="D16" s="88"/>
      <c r="E16" s="88"/>
      <c r="F16" s="88"/>
      <c r="G16" s="88"/>
      <c r="H16" s="88"/>
      <c r="I16" s="88"/>
      <c r="J16" s="90"/>
      <c r="K16" s="90"/>
    </row>
    <row r="17" ht="30" customHeight="1" spans="1:11">
      <c r="A17" s="91" t="s">
        <v>77</v>
      </c>
      <c r="B17" s="92"/>
      <c r="C17" s="88"/>
      <c r="D17" s="88"/>
      <c r="E17" s="88"/>
      <c r="F17" s="88"/>
      <c r="G17" s="88"/>
      <c r="H17" s="88"/>
      <c r="I17" s="88"/>
      <c r="J17" s="90"/>
      <c r="K17" s="9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view="pageBreakPreview" zoomScaleNormal="100" zoomScaleSheetLayoutView="100" workbookViewId="0">
      <selection activeCell="H16" sqref="H16"/>
    </sheetView>
  </sheetViews>
  <sheetFormatPr defaultColWidth="9" defaultRowHeight="14.25" outlineLevelCol="7"/>
  <cols>
    <col min="1" max="1" width="25.125" customWidth="1"/>
    <col min="2" max="4" width="11.75" customWidth="1"/>
    <col min="5" max="5" width="15.125" style="47" customWidth="1"/>
    <col min="6" max="6" width="11.75" style="47" customWidth="1"/>
    <col min="7" max="7" width="29.875" customWidth="1"/>
    <col min="8" max="8" width="64.75" customWidth="1"/>
  </cols>
  <sheetData>
    <row r="1" ht="18.75" spans="1:6">
      <c r="A1" s="48" t="s">
        <v>166</v>
      </c>
      <c r="B1" s="49"/>
      <c r="C1" s="49"/>
      <c r="D1" s="49"/>
      <c r="E1" s="50"/>
      <c r="F1" s="50"/>
    </row>
    <row r="2" ht="22.5" spans="1:8">
      <c r="A2" s="51" t="s">
        <v>167</v>
      </c>
      <c r="B2" s="51"/>
      <c r="C2" s="51"/>
      <c r="D2" s="51"/>
      <c r="E2" s="51"/>
      <c r="F2" s="51"/>
      <c r="G2" s="51"/>
      <c r="H2" s="51"/>
    </row>
    <row r="3" ht="20.25" customHeight="1" spans="1:8">
      <c r="A3" s="52"/>
      <c r="B3" s="53"/>
      <c r="C3" s="53"/>
      <c r="D3" s="53"/>
      <c r="E3" s="54"/>
      <c r="F3" s="54"/>
      <c r="G3" s="55" t="s">
        <v>2</v>
      </c>
      <c r="H3" s="55"/>
    </row>
    <row r="4" ht="21" customHeight="1" spans="1:8">
      <c r="A4" s="56" t="s">
        <v>168</v>
      </c>
      <c r="B4" s="57" t="s">
        <v>169</v>
      </c>
      <c r="C4" s="58" t="s">
        <v>170</v>
      </c>
      <c r="D4" s="58"/>
      <c r="E4" s="59" t="s">
        <v>171</v>
      </c>
      <c r="F4" s="10" t="s">
        <v>172</v>
      </c>
      <c r="G4" s="59" t="s">
        <v>173</v>
      </c>
      <c r="H4" s="59" t="s">
        <v>174</v>
      </c>
    </row>
    <row r="5" ht="21" customHeight="1" spans="1:8">
      <c r="A5" s="56"/>
      <c r="B5" s="57"/>
      <c r="C5" s="10" t="s">
        <v>175</v>
      </c>
      <c r="D5" s="10" t="s">
        <v>176</v>
      </c>
      <c r="E5" s="59"/>
      <c r="F5" s="10"/>
      <c r="G5" s="59"/>
      <c r="H5" s="59"/>
    </row>
    <row r="6" ht="35" customHeight="1" spans="1:8">
      <c r="A6" s="60" t="s">
        <v>77</v>
      </c>
      <c r="B6" s="61">
        <v>437.92</v>
      </c>
      <c r="C6" s="61">
        <v>437.92</v>
      </c>
      <c r="D6" s="62"/>
      <c r="E6" s="31"/>
      <c r="F6" s="60"/>
      <c r="G6" s="63" t="s">
        <v>177</v>
      </c>
      <c r="H6" s="63" t="s">
        <v>177</v>
      </c>
    </row>
    <row r="7" ht="35" customHeight="1" spans="1:8">
      <c r="A7" s="64" t="s">
        <v>178</v>
      </c>
      <c r="B7" s="65">
        <v>10</v>
      </c>
      <c r="C7" s="65">
        <v>10</v>
      </c>
      <c r="D7" s="66"/>
      <c r="E7" s="67" t="s">
        <v>179</v>
      </c>
      <c r="F7" s="31" t="s">
        <v>180</v>
      </c>
      <c r="G7" s="64" t="s">
        <v>178</v>
      </c>
      <c r="H7" s="68" t="s">
        <v>181</v>
      </c>
    </row>
    <row r="8" ht="35" customHeight="1" spans="1:8">
      <c r="A8" s="69" t="s">
        <v>182</v>
      </c>
      <c r="B8" s="65">
        <v>47.04</v>
      </c>
      <c r="C8" s="65">
        <v>47.04</v>
      </c>
      <c r="D8" s="66"/>
      <c r="E8" s="31" t="s">
        <v>179</v>
      </c>
      <c r="F8" s="31" t="s">
        <v>180</v>
      </c>
      <c r="G8" s="69" t="s">
        <v>182</v>
      </c>
      <c r="H8" s="68" t="s">
        <v>183</v>
      </c>
    </row>
    <row r="9" ht="35" customHeight="1" spans="1:8">
      <c r="A9" s="69" t="s">
        <v>184</v>
      </c>
      <c r="B9" s="65">
        <v>62.4</v>
      </c>
      <c r="C9" s="65">
        <v>62.4</v>
      </c>
      <c r="D9" s="66"/>
      <c r="E9" s="67" t="s">
        <v>179</v>
      </c>
      <c r="F9" s="31" t="s">
        <v>180</v>
      </c>
      <c r="G9" s="69" t="s">
        <v>184</v>
      </c>
      <c r="H9" s="68" t="s">
        <v>185</v>
      </c>
    </row>
    <row r="10" ht="35" customHeight="1" spans="1:8">
      <c r="A10" s="64" t="s">
        <v>186</v>
      </c>
      <c r="B10" s="65">
        <v>77.22</v>
      </c>
      <c r="C10" s="65">
        <v>77.22</v>
      </c>
      <c r="D10" s="66"/>
      <c r="E10" s="31" t="s">
        <v>179</v>
      </c>
      <c r="F10" s="31" t="s">
        <v>180</v>
      </c>
      <c r="G10" s="64" t="s">
        <v>186</v>
      </c>
      <c r="H10" s="68" t="s">
        <v>187</v>
      </c>
    </row>
    <row r="11" ht="35" customHeight="1" spans="1:8">
      <c r="A11" s="70" t="s">
        <v>188</v>
      </c>
      <c r="B11" s="71">
        <v>50</v>
      </c>
      <c r="C11" s="71">
        <v>50</v>
      </c>
      <c r="D11" s="72"/>
      <c r="E11" s="67" t="s">
        <v>179</v>
      </c>
      <c r="F11" s="31" t="s">
        <v>180</v>
      </c>
      <c r="G11" s="70" t="s">
        <v>188</v>
      </c>
      <c r="H11" s="73" t="s">
        <v>189</v>
      </c>
    </row>
    <row r="12" ht="35" customHeight="1" spans="1:8">
      <c r="A12" s="74" t="s">
        <v>190</v>
      </c>
      <c r="B12" s="75">
        <v>50</v>
      </c>
      <c r="C12" s="75">
        <v>50</v>
      </c>
      <c r="D12" s="76"/>
      <c r="E12" s="31" t="s">
        <v>179</v>
      </c>
      <c r="F12" s="31" t="s">
        <v>180</v>
      </c>
      <c r="G12" s="74" t="s">
        <v>190</v>
      </c>
      <c r="H12" s="77" t="s">
        <v>191</v>
      </c>
    </row>
    <row r="13" ht="35" customHeight="1" spans="1:8">
      <c r="A13" s="74" t="s">
        <v>192</v>
      </c>
      <c r="B13" s="75">
        <v>14.2</v>
      </c>
      <c r="C13" s="75">
        <v>14.2</v>
      </c>
      <c r="D13" s="76"/>
      <c r="E13" s="67" t="s">
        <v>179</v>
      </c>
      <c r="F13" s="31" t="s">
        <v>180</v>
      </c>
      <c r="G13" s="74" t="s">
        <v>192</v>
      </c>
      <c r="H13" s="77" t="s">
        <v>193</v>
      </c>
    </row>
    <row r="14" ht="35" customHeight="1" spans="1:8">
      <c r="A14" s="74" t="s">
        <v>194</v>
      </c>
      <c r="B14" s="75">
        <v>80</v>
      </c>
      <c r="C14" s="75">
        <v>80</v>
      </c>
      <c r="D14" s="76"/>
      <c r="E14" s="31" t="s">
        <v>179</v>
      </c>
      <c r="F14" s="31" t="s">
        <v>180</v>
      </c>
      <c r="G14" s="74" t="s">
        <v>194</v>
      </c>
      <c r="H14" s="77" t="s">
        <v>195</v>
      </c>
    </row>
    <row r="15" ht="35" customHeight="1" spans="1:8">
      <c r="A15" s="74" t="s">
        <v>196</v>
      </c>
      <c r="B15" s="75">
        <v>30</v>
      </c>
      <c r="C15" s="75">
        <v>30</v>
      </c>
      <c r="D15" s="76"/>
      <c r="E15" s="67" t="s">
        <v>179</v>
      </c>
      <c r="F15" s="31" t="s">
        <v>180</v>
      </c>
      <c r="G15" s="74" t="s">
        <v>196</v>
      </c>
      <c r="H15" s="77" t="s">
        <v>197</v>
      </c>
    </row>
    <row r="16" ht="35" customHeight="1" spans="1:8">
      <c r="A16" s="78" t="s">
        <v>198</v>
      </c>
      <c r="B16" s="79">
        <v>12</v>
      </c>
      <c r="C16" s="79">
        <v>12</v>
      </c>
      <c r="D16" s="80"/>
      <c r="E16" s="31" t="s">
        <v>179</v>
      </c>
      <c r="F16" s="31" t="s">
        <v>180</v>
      </c>
      <c r="G16" s="78" t="s">
        <v>198</v>
      </c>
      <c r="H16" s="81" t="s">
        <v>199</v>
      </c>
    </row>
    <row r="17" ht="35" customHeight="1" spans="1:8">
      <c r="A17" s="74" t="s">
        <v>200</v>
      </c>
      <c r="B17" s="75">
        <v>5.06</v>
      </c>
      <c r="C17" s="75">
        <v>5.06</v>
      </c>
      <c r="D17" s="76"/>
      <c r="E17" s="67" t="s">
        <v>179</v>
      </c>
      <c r="F17" s="31" t="s">
        <v>180</v>
      </c>
      <c r="G17" s="74" t="s">
        <v>200</v>
      </c>
      <c r="H17" s="77" t="s">
        <v>201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香初上舞</cp:lastModifiedBy>
  <dcterms:created xsi:type="dcterms:W3CDTF">1996-12-17T01:32:00Z</dcterms:created>
  <cp:lastPrinted>2019-03-08T08:00:00Z</cp:lastPrinted>
  <dcterms:modified xsi:type="dcterms:W3CDTF">2021-05-20T01:50:20Z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FADBFEDE002C49F583AE181FF855E542</vt:lpwstr>
  </property>
</Properties>
</file>