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<sst xmlns="http://schemas.openxmlformats.org/spreadsheetml/2006/main" count="317" uniqueCount="192">
  <si>
    <t>表1</t>
  </si>
  <si>
    <t>孝义市国防教育基地管理中心2021年部门收支总表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</si>
  <si>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</si>
  <si>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</si>
  <si>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</si>
  <si>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</si>
  <si>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</si>
  <si>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</si>
  <si>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</si>
  <si>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</si>
  <si>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</si>
  <si>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</si>
  <si>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</si>
  <si>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</si>
  <si>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</si>
  <si>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</si>
  <si>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</si>
  <si>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</si>
  <si>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</si>
  <si>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</si>
  <si>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</si>
  <si>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</si>
  <si>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</si>
  <si>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</si>
  <si>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</si>
  <si>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</si>
  <si>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</si>
  <si>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</si>
  <si>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</si>
  <si>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</si>
  <si>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</si>
  <si>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</si>
  <si>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</si>
  <si>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</si>
  <si>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</si>
  <si>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</si>
  <si>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</si>
  <si>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</si>
  <si>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</si>
  <si>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孝义市国防教育基地管理中心2021年部门收入总表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</si>
  <si>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</si>
  <si>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</si>
  <si>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</si>
  <si>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</si>
  <si>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</si>
  <si>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</si>
  <si>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</si>
  <si>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</t>
    </r>
  </si>
  <si>
    <t>一般公共服务支出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</si>
  <si>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0103</t>
    </r>
  </si>
  <si>
    <t>政府办公厅（室）及相关机构事务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</si>
  <si>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010303</t>
    </r>
  </si>
  <si>
    <t>机关服务</t>
  </si>
  <si>
    <t>合      计</t>
  </si>
  <si>
    <t>表3</t>
  </si>
  <si>
    <t>孝义市国防教育基地管理中心2021年部门支出总表</t>
  </si>
  <si>
    <t>基本支出</t>
  </si>
  <si>
    <t>项目支出</t>
  </si>
  <si>
    <t>表4</t>
  </si>
  <si>
    <t>孝义市国防教育基地管理中心2021年财政拨款收支总表</t>
  </si>
  <si>
    <t>小计</t>
  </si>
  <si>
    <t>政府性基金预算</t>
  </si>
  <si>
    <t>十五、资源勘探信息等支出</t>
  </si>
  <si>
    <t>表5</t>
  </si>
  <si>
    <t>孝义市国防教育基地管理中心2021年一般公共预算支出表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</si>
  <si>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</si>
  <si>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</si>
  <si>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</si>
  <si>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</si>
  <si>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</si>
  <si>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</si>
  <si>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孝义市国防教育基地管理中心2021年一般公共预算基本支出经济科目表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</si>
  <si>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</si>
  <si>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</si>
  <si>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</si>
  <si>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</si>
  <si>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</si>
  <si>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</si>
  <si>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</si>
  <si>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</si>
  <si>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</si>
  <si>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</si>
  <si>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</si>
  <si>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</si>
  <si>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</si>
  <si>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</si>
  <si>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</si>
  <si>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</si>
  <si>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</si>
  <si>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</si>
  <si>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</si>
  <si>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</si>
  <si>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</si>
  <si>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</si>
  <si>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</si>
  <si>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</si>
  <si>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</si>
  <si>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</si>
  <si>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</si>
  <si>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</si>
  <si>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</si>
  <si>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</si>
  <si>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</si>
  <si>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</si>
  <si>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</si>
  <si>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</si>
  <si>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</si>
  <si>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</si>
  <si>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</si>
  <si>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</si>
  <si>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</si>
  <si>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</si>
  <si>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</si>
  <si>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</si>
  <si>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</si>
  <si>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</si>
  <si>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</si>
  <si>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</si>
  <si>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</si>
  <si>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</si>
  <si>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</si>
  <si>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</si>
  <si>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</si>
  <si>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</si>
  <si>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</si>
  <si>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</si>
  <si>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</si>
  <si>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孝义市国防教育基地管理中心2021年一般公共预算“三公”经费支出情况统计表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</si>
  <si>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</si>
  <si>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</si>
  <si>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</si>
  <si>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</si>
  <si>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</si>
  <si>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</si>
  <si>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</si>
  <si>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</si>
  <si>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孝义市国防教育基地管理中心2021年政府性基金预算支出表</t>
  </si>
  <si>
    <t>2021年预算比2020年预算数增减</t>
  </si>
  <si>
    <t>表9</t>
  </si>
  <si>
    <t>孝义市国防教育基地管理中心2021年一般公共预算重点项目绩效目标表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</si>
  <si>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</si>
  <si>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</si>
  <si>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</si>
  <si>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</si>
  <si>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</si>
  <si>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</si>
  <si>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</si>
  <si>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</si>
  <si>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</si>
  <si>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2010303</t>
  </si>
  <si>
    <t/>
  </si>
  <si>
    <t>粉刷墙面、更换壁纸地毯和修缮楼顶工程费用</t>
  </si>
  <si>
    <t>支部分粉刷墙面、更换壁纸地毯和修缮楼顶工程费用</t>
  </si>
  <si>
    <t>酒店的壁纸、房间地毯因使用年限过长出现壁纸起泡、翘边，地毯变形、褪色等现象，酒店、综合楼、学院楼楼顶出现漏水现象，为打造一流舒适接待环境，便于基层工作，确保日常工作正常有序开展。特对酒店室内墙体粉刷，更换壁纸、地毯，对学员楼、综合楼和学员楼楼顶漏水处进行了修缮。粉刷墙面、更换壁纸地毯和修缮楼顶工程费用，财政评审中心审定金额为1448248.23元，经财政审核先支付40%579300元。</t>
  </si>
  <si>
    <t>维修酒店大厅地面费用</t>
  </si>
  <si>
    <t>支部分维修酒店大厅地面费用</t>
  </si>
  <si>
    <t>因酒店大厅地面下沉，导致多处地面地板碎裂为打造一流舒适接待环境，便于基层工作，确保日常工作正常有序开展。特对酒店大厅地面进行了修复。酒店大厅地面维修，财政评审中心审定金额为551152.8元，经财政审核先支付40%220500元。</t>
  </si>
  <si>
    <t>吕梁市党纪教育基地（孝义分区）2020年10月-12月运行费用</t>
  </si>
  <si>
    <t>因工作需要，吕梁市党纪教育基地（孝义分区）于2020年9月中旬进驻我中心工作，10月-12月运行费用为38040569元。市财政局于2020年10月已向我中心拨付1000000元,2020年12月已批未拨500000元。</t>
  </si>
  <si>
    <t>空气能外机基础防护工程</t>
  </si>
  <si>
    <t>支部分空气能外机基础防护工程</t>
  </si>
  <si>
    <t>为加强设备防护，提高使用寿命，特对空气能外机做了基础防护工程和安装防护网。空气能外机基础防护工程费用，财政评审中心审定金额为49157.56元。经财政审核，先拨付40%计19700元。</t>
  </si>
  <si>
    <t>土地租赁费</t>
  </si>
  <si>
    <t>为完成统一规划，占用河底村155亩、上栅村350亩土地，按每亩1000元支付。体现国家温暖，便于基层工作，确保日常工作正常有序开展。</t>
  </si>
  <si>
    <t>城镇土地使用税、房产税</t>
  </si>
  <si>
    <t>遵守税法规定，按时缴纳，确保日常工作正常有序开展。由孝义市税务局核定，城镇土地使用税每季度末缴纳，房产税每半年缴纳一次。城镇土地使用税35084.4平方米*9元/平方米=31559.6元，房产税15000000*70%*0.012=126000元</t>
  </si>
  <si>
    <t>采购地暖空调设备费用</t>
  </si>
  <si>
    <t>支部分采购地暖空调设备费用</t>
  </si>
  <si>
    <t>为满足冬季热量需求，确保日常工作正常有序开展。2019年8月维修由孝义市政府采购中心采购，成交金额608000元,2020年1月追加121600元，还需支付486400元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</si>
  <si>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</si>
  <si>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孝义市国防教育基地管理中心2021年政府采购预算表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</si>
  <si>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</si>
  <si>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</si>
  <si>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</si>
  <si>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</si>
  <si>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</si>
  <si>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</si>
  <si>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</si>
  <si>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</si>
  <si>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</si>
  <si>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</si>
  <si>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</si>
  <si>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</si>
  <si>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</si>
  <si>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</si>
  <si>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</si>
  <si>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</si>
  <si>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孝义市国防教育基地管理中心2021年政府购买服务支出预算表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</si>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</sst>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;[Red]0.00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8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  <protection locked="0"/>
    </xf>
    <xf numFmtId="178" fontId="1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9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9"/>
      <c r="B4" s="109"/>
      <c r="C4" s="109"/>
      <c r="D4" s="109"/>
      <c r="E4" s="109"/>
      <c r="F4" s="109"/>
      <c r="G4" s="109"/>
      <c r="H4" s="81" t="s">
        <v>2</v>
      </c>
    </row>
    <row r="5" ht="24" customHeight="1" spans="1:8">
      <c r="A5" s="123" t="s">
        <v>3</v>
      </c>
      <c r="B5" s="66"/>
      <c r="C5" s="66"/>
      <c r="D5" s="66"/>
      <c r="E5" s="123" t="s">
        <v>4</v>
      </c>
      <c r="F5" s="66"/>
      <c r="G5" s="66"/>
      <c r="H5" s="66"/>
    </row>
    <row r="6" ht="24" customHeight="1" spans="1:8">
      <c r="A6" s="124" t="s">
        <v>5</v>
      </c>
      <c r="B6" s="111" t="s">
        <v>6</v>
      </c>
      <c r="C6" s="120"/>
      <c r="D6" s="112"/>
      <c r="E6" s="117" t="s">
        <v>7</v>
      </c>
      <c r="F6" s="111" t="s">
        <v>6</v>
      </c>
      <c r="G6" s="120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9"/>
      <c r="F7" s="116" t="s">
        <v>8</v>
      </c>
      <c r="G7" s="116" t="s">
        <v>9</v>
      </c>
      <c r="H7" s="116" t="s">
        <v>10</v>
      </c>
    </row>
    <row r="8" ht="24" customHeight="1" spans="1:8">
      <c r="A8" s="70" t="s">
        <v>11</v>
      </c>
      <c r="B8" s="70">
        <v>302.33</v>
      </c>
      <c r="C8" s="70">
        <v>315.18</v>
      </c>
      <c r="D8" s="75">
        <v>4.25</v>
      </c>
      <c r="E8" s="68" t="s">
        <v>12</v>
      </c>
      <c r="F8" s="99">
        <v>302.33</v>
      </c>
      <c r="G8" s="99">
        <v>315.18</v>
      </c>
      <c r="H8" s="75">
        <v>4.25</v>
      </c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1"/>
      <c r="G15" s="121"/>
      <c r="H15" s="70"/>
    </row>
    <row r="16" ht="24" customHeight="1" spans="1:8">
      <c r="A16" s="70"/>
      <c r="B16" s="70"/>
      <c r="C16" s="70"/>
      <c r="D16" s="70"/>
      <c r="E16" s="68" t="s">
        <v>23</v>
      </c>
      <c r="F16" s="122"/>
      <c r="G16" s="122"/>
      <c r="H16" s="70"/>
    </row>
    <row r="17" ht="24" customHeight="1" spans="1:8">
      <c r="A17" s="70"/>
      <c r="B17" s="70"/>
      <c r="C17" s="70"/>
      <c r="D17" s="70"/>
      <c r="E17" s="68" t="s">
        <v>24</v>
      </c>
      <c r="F17" s="122"/>
      <c r="G17" s="122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21"/>
      <c r="G18" s="121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/>
      <c r="G25" s="70"/>
      <c r="H25" s="70"/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4"/>
      <c r="G28" s="94"/>
      <c r="H28" s="70"/>
    </row>
    <row r="29" ht="24" customHeight="1" spans="1:8">
      <c r="A29" s="66" t="s">
        <v>36</v>
      </c>
      <c r="B29" s="70">
        <v>302.33</v>
      </c>
      <c r="C29" s="70">
        <v>315.18</v>
      </c>
      <c r="D29" s="75">
        <v>4.25</v>
      </c>
      <c r="E29" s="66" t="s">
        <v>37</v>
      </c>
      <c r="F29" s="70">
        <v>302.33</v>
      </c>
      <c r="G29" s="70">
        <v>315.18</v>
      </c>
      <c r="H29" s="75">
        <v>4.25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B8"/>
    </sheetView>
  </sheetViews>
  <sheetFormatPr defaultColWidth="6.875" defaultRowHeight="11.25" outlineLevelCol="6"/>
  <cols>
    <col min="1" max="1" width="20.625" style="63" customWidth="1"/>
    <col min="2" max="2" width="31.62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5" t="s">
        <v>38</v>
      </c>
      <c r="B1" s="46"/>
      <c r="C1" s="46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0" t="s">
        <v>2</v>
      </c>
    </row>
    <row r="4" ht="26.25" customHeight="1" spans="1:7">
      <c r="A4" s="66" t="s">
        <v>40</v>
      </c>
      <c r="B4" s="66"/>
      <c r="C4" s="115" t="s">
        <v>36</v>
      </c>
      <c r="D4" s="116" t="s">
        <v>41</v>
      </c>
      <c r="E4" s="116" t="s">
        <v>42</v>
      </c>
      <c r="F4" s="116" t="s">
        <v>43</v>
      </c>
      <c r="G4" s="117" t="s">
        <v>44</v>
      </c>
    </row>
    <row r="5" s="62" customFormat="1" ht="47.25" customHeight="1" spans="1:7">
      <c r="A5" s="66" t="s">
        <v>45</v>
      </c>
      <c r="B5" s="66" t="s">
        <v>46</v>
      </c>
      <c r="C5" s="118"/>
      <c r="D5" s="116"/>
      <c r="E5" s="116"/>
      <c r="F5" s="116"/>
      <c r="G5" s="119"/>
    </row>
    <row r="6" s="62" customFormat="1" ht="25.5" customHeight="1" spans="1:7">
      <c r="A6" s="97" t="s">
        <v>47</v>
      </c>
      <c r="B6" s="98" t="s">
        <v>48</v>
      </c>
      <c r="C6" s="99">
        <v>315.18</v>
      </c>
      <c r="D6" s="75">
        <v>315.18</v>
      </c>
      <c r="E6" s="75"/>
      <c r="F6" s="75"/>
      <c r="G6" s="75"/>
    </row>
    <row r="7" s="62" customFormat="1" ht="25.5" customHeight="1" spans="1:7">
      <c r="A7" s="97" t="s">
        <v>49</v>
      </c>
      <c r="B7" s="68" t="s">
        <v>50</v>
      </c>
      <c r="C7" s="99">
        <v>315.18</v>
      </c>
      <c r="D7" s="75">
        <v>315.18</v>
      </c>
      <c r="E7" s="75"/>
      <c r="F7" s="75"/>
      <c r="G7" s="75"/>
    </row>
    <row r="8" s="62" customFormat="1" ht="25.5" customHeight="1" spans="1:7">
      <c r="A8" s="97" t="s">
        <v>51</v>
      </c>
      <c r="B8" s="98" t="s">
        <v>52</v>
      </c>
      <c r="C8" s="99">
        <v>315.18</v>
      </c>
      <c r="D8" s="75">
        <v>315.18</v>
      </c>
      <c r="E8" s="75"/>
      <c r="F8" s="75"/>
      <c r="G8" s="75"/>
    </row>
    <row r="9" s="62" customFormat="1" ht="25.5" customHeight="1" spans="1:7">
      <c r="A9" s="67"/>
      <c r="B9" s="68"/>
      <c r="C9" s="68"/>
      <c r="D9" s="75"/>
      <c r="E9" s="75"/>
      <c r="F9" s="75"/>
      <c r="G9" s="75"/>
    </row>
    <row r="10" s="62" customFormat="1" ht="25.5" customHeight="1" spans="1:7">
      <c r="A10" s="67"/>
      <c r="B10" s="68"/>
      <c r="C10" s="68"/>
      <c r="D10" s="75"/>
      <c r="E10" s="75"/>
      <c r="F10" s="75"/>
      <c r="G10" s="75"/>
    </row>
    <row r="11" customFormat="1" ht="25.5" customHeight="1" spans="1:7">
      <c r="A11" s="67"/>
      <c r="B11" s="69"/>
      <c r="C11" s="69"/>
      <c r="D11" s="76"/>
      <c r="E11" s="76"/>
      <c r="F11" s="76"/>
      <c r="G11" s="76"/>
    </row>
    <row r="12" customFormat="1" ht="25.5" customHeight="1" spans="1:7">
      <c r="A12" s="67"/>
      <c r="B12" s="70"/>
      <c r="C12" s="70"/>
      <c r="D12" s="70"/>
      <c r="E12" s="70"/>
      <c r="F12" s="70"/>
      <c r="G12" s="70"/>
    </row>
    <row r="13" customFormat="1" ht="25.5" customHeight="1" spans="1:7">
      <c r="A13" s="67"/>
      <c r="B13" s="68"/>
      <c r="C13" s="68"/>
      <c r="D13" s="70"/>
      <c r="E13" s="70"/>
      <c r="F13" s="70"/>
      <c r="G13" s="70"/>
    </row>
    <row r="14" customFormat="1" ht="25.5" customHeight="1" spans="1:7">
      <c r="A14" s="67"/>
      <c r="B14" s="70"/>
      <c r="C14" s="68"/>
      <c r="D14" s="70"/>
      <c r="E14" s="70"/>
      <c r="F14" s="70"/>
      <c r="G14" s="70"/>
    </row>
    <row r="15" customFormat="1" ht="25.5" customHeight="1" spans="1:7">
      <c r="A15" s="67"/>
      <c r="B15" s="68"/>
      <c r="C15" s="68"/>
      <c r="D15" s="70"/>
      <c r="E15" s="70"/>
      <c r="F15" s="70"/>
      <c r="G15" s="70"/>
    </row>
    <row r="16" ht="25.5" customHeight="1" spans="1:7">
      <c r="A16" s="67"/>
      <c r="B16" s="68"/>
      <c r="C16" s="68"/>
      <c r="D16" s="70"/>
      <c r="E16" s="70"/>
      <c r="F16" s="70"/>
      <c r="G16" s="70"/>
    </row>
    <row r="17" ht="25.5" customHeight="1" spans="1:7">
      <c r="A17" s="67"/>
      <c r="B17" s="68"/>
      <c r="C17" s="68"/>
      <c r="D17" s="70"/>
      <c r="E17" s="70"/>
      <c r="F17" s="70"/>
      <c r="G17" s="70"/>
    </row>
    <row r="18" ht="25.5" customHeight="1" spans="1:7">
      <c r="A18" s="71" t="s">
        <v>53</v>
      </c>
      <c r="B18" s="72"/>
      <c r="C18" s="99">
        <v>315.18</v>
      </c>
      <c r="D18" s="70">
        <v>315.18</v>
      </c>
      <c r="E18" s="70"/>
      <c r="F18" s="70"/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A7" sqref="A7:B9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5" t="s">
        <v>54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64" t="s">
        <v>55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56</v>
      </c>
      <c r="E5" s="113" t="s">
        <v>57</v>
      </c>
    </row>
    <row r="6" s="62" customFormat="1" ht="27.75" customHeight="1" spans="1:5">
      <c r="A6" s="66" t="s">
        <v>45</v>
      </c>
      <c r="B6" s="66" t="s">
        <v>46</v>
      </c>
      <c r="C6" s="114"/>
      <c r="D6" s="114"/>
      <c r="E6" s="114"/>
    </row>
    <row r="7" s="62" customFormat="1" ht="30" customHeight="1" spans="1:5">
      <c r="A7" s="97" t="s">
        <v>47</v>
      </c>
      <c r="B7" s="98" t="s">
        <v>48</v>
      </c>
      <c r="C7" s="99">
        <v>315.18</v>
      </c>
      <c r="D7" s="104"/>
      <c r="E7" s="99">
        <v>315.18</v>
      </c>
    </row>
    <row r="8" s="62" customFormat="1" ht="30" customHeight="1" spans="1:5">
      <c r="A8" s="97" t="s">
        <v>49</v>
      </c>
      <c r="B8" s="68" t="s">
        <v>50</v>
      </c>
      <c r="C8" s="99">
        <v>315.18</v>
      </c>
      <c r="D8" s="104"/>
      <c r="E8" s="99">
        <v>315.18</v>
      </c>
    </row>
    <row r="9" s="62" customFormat="1" ht="30" customHeight="1" spans="1:5">
      <c r="A9" s="97" t="s">
        <v>51</v>
      </c>
      <c r="B9" s="98" t="s">
        <v>52</v>
      </c>
      <c r="C9" s="99">
        <v>315.18</v>
      </c>
      <c r="D9" s="104"/>
      <c r="E9" s="99">
        <v>315.18</v>
      </c>
    </row>
    <row r="10" s="62" customFormat="1" ht="30" customHeight="1" spans="1:5">
      <c r="A10" s="67"/>
      <c r="B10" s="68"/>
      <c r="C10" s="68"/>
      <c r="D10" s="75"/>
      <c r="E10" s="75"/>
    </row>
    <row r="11" customFormat="1" ht="30" customHeight="1" spans="1:5">
      <c r="A11" s="67"/>
      <c r="B11" s="69"/>
      <c r="C11" s="69"/>
      <c r="D11" s="76"/>
      <c r="E11" s="76"/>
    </row>
    <row r="12" customFormat="1" ht="30" customHeight="1" spans="1:5">
      <c r="A12" s="67"/>
      <c r="B12" s="70"/>
      <c r="C12" s="70"/>
      <c r="D12" s="70"/>
      <c r="E12" s="70"/>
    </row>
    <row r="13" customFormat="1" ht="30" customHeight="1" spans="1:5">
      <c r="A13" s="67"/>
      <c r="B13" s="68"/>
      <c r="C13" s="68"/>
      <c r="D13" s="70"/>
      <c r="E13" s="70"/>
    </row>
    <row r="14" ht="30" customHeight="1" spans="1:5">
      <c r="A14" s="67"/>
      <c r="B14" s="70"/>
      <c r="C14" s="68"/>
      <c r="D14" s="70"/>
      <c r="E14" s="70"/>
    </row>
    <row r="15" ht="30" customHeight="1" spans="1:5">
      <c r="A15" s="67"/>
      <c r="B15" s="68"/>
      <c r="C15" s="68"/>
      <c r="D15" s="70"/>
      <c r="E15" s="70"/>
    </row>
    <row r="16" ht="30" customHeight="1" spans="1:5">
      <c r="A16" s="67"/>
      <c r="B16" s="68"/>
      <c r="C16" s="68"/>
      <c r="D16" s="70"/>
      <c r="E16" s="70"/>
    </row>
    <row r="17" ht="30" customHeight="1" spans="1:5">
      <c r="A17" s="71" t="s">
        <v>53</v>
      </c>
      <c r="B17" s="72"/>
      <c r="C17" s="99">
        <v>315.18</v>
      </c>
      <c r="D17" s="70"/>
      <c r="E17" s="99">
        <v>315.18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E20" sqref="E20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58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9" t="s">
        <v>59</v>
      </c>
      <c r="B3" s="79"/>
      <c r="C3" s="79"/>
      <c r="D3" s="79"/>
      <c r="E3" s="79"/>
      <c r="F3" s="79"/>
    </row>
    <row r="4" ht="14.25" customHeight="1" spans="1:6">
      <c r="A4" s="109"/>
      <c r="B4" s="109"/>
      <c r="C4" s="109"/>
      <c r="D4" s="109"/>
      <c r="E4" s="109"/>
      <c r="F4" s="81" t="s">
        <v>2</v>
      </c>
    </row>
    <row r="5" ht="24" customHeight="1" spans="1:6">
      <c r="A5" s="123" t="s">
        <v>3</v>
      </c>
      <c r="B5" s="66"/>
      <c r="C5" s="123" t="s">
        <v>4</v>
      </c>
      <c r="D5" s="66"/>
      <c r="E5" s="66"/>
      <c r="F5" s="66"/>
    </row>
    <row r="6" ht="24" customHeight="1" spans="1:6">
      <c r="A6" s="123" t="s">
        <v>5</v>
      </c>
      <c r="B6" s="123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60</v>
      </c>
      <c r="E7" s="66" t="s">
        <v>41</v>
      </c>
      <c r="F7" s="66" t="s">
        <v>61</v>
      </c>
    </row>
    <row r="8" ht="28.5" customHeight="1" spans="1:6">
      <c r="A8" s="70" t="s">
        <v>11</v>
      </c>
      <c r="B8" s="75">
        <v>315.18</v>
      </c>
      <c r="C8" s="68" t="s">
        <v>12</v>
      </c>
      <c r="D8" s="99">
        <v>315.18</v>
      </c>
      <c r="E8" s="99">
        <v>315.18</v>
      </c>
      <c r="F8" s="104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70"/>
      <c r="E15" s="70"/>
      <c r="F15" s="70"/>
    </row>
    <row r="16" ht="28.5" customHeight="1" spans="1:6">
      <c r="A16" s="70"/>
      <c r="B16" s="70"/>
      <c r="C16" s="68" t="s">
        <v>23</v>
      </c>
      <c r="D16" s="68"/>
      <c r="E16" s="68"/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70"/>
      <c r="E18" s="70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62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70"/>
      <c r="E25" s="70"/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75">
        <v>315.8</v>
      </c>
      <c r="C29" s="66" t="s">
        <v>37</v>
      </c>
      <c r="D29" s="66">
        <v>315.18</v>
      </c>
      <c r="E29" s="66">
        <v>315.18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K13" sqref="K13"/>
    </sheetView>
  </sheetViews>
  <sheetFormatPr defaultColWidth="6.875" defaultRowHeight="11.25"/>
  <cols>
    <col min="1" max="1" width="18.125" style="63" customWidth="1"/>
    <col min="2" max="2" width="31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5" t="s">
        <v>63</v>
      </c>
      <c r="B1" s="46"/>
      <c r="C1" s="46"/>
      <c r="D1" s="46"/>
      <c r="E1" s="46"/>
      <c r="F1" s="46"/>
      <c r="G1" s="46"/>
      <c r="H1" s="46"/>
      <c r="I1" s="73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3"/>
      <c r="J2" s="73"/>
      <c r="K2" s="73"/>
    </row>
    <row r="3" ht="29.25" customHeight="1" spans="1:11">
      <c r="A3" s="64" t="s">
        <v>64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65</v>
      </c>
      <c r="D5" s="66"/>
      <c r="E5" s="66"/>
      <c r="F5" s="66" t="s">
        <v>66</v>
      </c>
      <c r="G5" s="66"/>
      <c r="H5" s="66"/>
      <c r="I5" s="66" t="s">
        <v>67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68</v>
      </c>
      <c r="D6" s="66" t="s">
        <v>56</v>
      </c>
      <c r="E6" s="66" t="s">
        <v>57</v>
      </c>
      <c r="F6" s="66" t="s">
        <v>68</v>
      </c>
      <c r="G6" s="66" t="s">
        <v>56</v>
      </c>
      <c r="H6" s="66" t="s">
        <v>57</v>
      </c>
      <c r="I6" s="66" t="s">
        <v>68</v>
      </c>
      <c r="J6" s="66" t="s">
        <v>56</v>
      </c>
      <c r="K6" s="66" t="s">
        <v>57</v>
      </c>
    </row>
    <row r="7" s="62" customFormat="1" ht="30.75" customHeight="1" spans="1:11">
      <c r="A7" s="97" t="s">
        <v>47</v>
      </c>
      <c r="B7" s="98" t="s">
        <v>48</v>
      </c>
      <c r="C7" s="99">
        <f t="shared" ref="C7:C9" si="0">D7+E7</f>
        <v>302.33</v>
      </c>
      <c r="D7" s="68">
        <v>130</v>
      </c>
      <c r="E7" s="99">
        <v>172.33</v>
      </c>
      <c r="F7" s="99">
        <v>315.18</v>
      </c>
      <c r="G7" s="99"/>
      <c r="H7" s="99">
        <v>315.18</v>
      </c>
      <c r="I7" s="104">
        <v>4.25</v>
      </c>
      <c r="J7" s="105">
        <v>-100</v>
      </c>
      <c r="K7" s="101">
        <v>82.89</v>
      </c>
    </row>
    <row r="8" s="62" customFormat="1" ht="30.75" customHeight="1" spans="1:11">
      <c r="A8" s="97" t="s">
        <v>49</v>
      </c>
      <c r="B8" s="68" t="s">
        <v>50</v>
      </c>
      <c r="C8" s="99">
        <f t="shared" si="0"/>
        <v>302.33</v>
      </c>
      <c r="D8" s="68">
        <v>130</v>
      </c>
      <c r="E8" s="99">
        <v>172.33</v>
      </c>
      <c r="F8" s="99">
        <v>315.18</v>
      </c>
      <c r="G8" s="99"/>
      <c r="H8" s="99">
        <v>315.18</v>
      </c>
      <c r="I8" s="104">
        <v>4.25</v>
      </c>
      <c r="J8" s="105">
        <v>-100</v>
      </c>
      <c r="K8" s="101">
        <v>82.89</v>
      </c>
    </row>
    <row r="9" s="62" customFormat="1" ht="30.75" customHeight="1" spans="1:11">
      <c r="A9" s="97" t="s">
        <v>51</v>
      </c>
      <c r="B9" s="98" t="s">
        <v>52</v>
      </c>
      <c r="C9" s="99">
        <f t="shared" si="0"/>
        <v>302.33</v>
      </c>
      <c r="D9" s="68">
        <v>130</v>
      </c>
      <c r="E9" s="99">
        <v>172.33</v>
      </c>
      <c r="F9" s="99">
        <v>315.18</v>
      </c>
      <c r="G9" s="99"/>
      <c r="H9" s="99">
        <v>315.18</v>
      </c>
      <c r="I9" s="104">
        <v>4.25</v>
      </c>
      <c r="J9" s="105">
        <v>-100</v>
      </c>
      <c r="K9" s="101">
        <v>82.89</v>
      </c>
    </row>
    <row r="10" s="62" customFormat="1" ht="30.75" customHeight="1" spans="1:11">
      <c r="A10" s="68"/>
      <c r="B10" s="68"/>
      <c r="C10" s="99"/>
      <c r="D10" s="99"/>
      <c r="E10" s="99"/>
      <c r="F10" s="99"/>
      <c r="G10" s="99"/>
      <c r="H10" s="99"/>
      <c r="I10" s="104"/>
      <c r="J10" s="104"/>
      <c r="K10" s="101"/>
    </row>
    <row r="11" s="62" customFormat="1" ht="30.75" customHeight="1" spans="1:11">
      <c r="A11" s="68"/>
      <c r="B11" s="100"/>
      <c r="C11" s="101"/>
      <c r="D11" s="101"/>
      <c r="E11" s="101"/>
      <c r="F11" s="101"/>
      <c r="G11" s="101"/>
      <c r="H11" s="101"/>
      <c r="I11" s="104"/>
      <c r="J11" s="101"/>
      <c r="K11" s="101"/>
    </row>
    <row r="12" customFormat="1" ht="30.75" customHeight="1" spans="1:11">
      <c r="A12" s="68"/>
      <c r="B12" s="70"/>
      <c r="C12" s="101"/>
      <c r="D12" s="101"/>
      <c r="E12" s="101"/>
      <c r="F12" s="101"/>
      <c r="G12" s="101"/>
      <c r="H12" s="101"/>
      <c r="I12" s="104"/>
      <c r="J12" s="101"/>
      <c r="K12" s="101"/>
    </row>
    <row r="13" ht="30.75" customHeight="1" spans="1:11">
      <c r="A13" s="68"/>
      <c r="B13" s="68"/>
      <c r="C13" s="99"/>
      <c r="D13" s="99"/>
      <c r="E13" s="99"/>
      <c r="F13" s="99"/>
      <c r="G13" s="99"/>
      <c r="H13" s="99"/>
      <c r="I13" s="101"/>
      <c r="J13" s="101"/>
      <c r="K13" s="101"/>
    </row>
    <row r="14" ht="30.75" customHeight="1" spans="1:11">
      <c r="A14" s="68"/>
      <c r="B14" s="68"/>
      <c r="C14" s="99"/>
      <c r="D14" s="99"/>
      <c r="E14" s="99"/>
      <c r="F14" s="99"/>
      <c r="G14" s="99"/>
      <c r="H14" s="99"/>
      <c r="I14" s="101"/>
      <c r="J14" s="101"/>
      <c r="K14" s="101"/>
    </row>
    <row r="15" ht="30.75" customHeight="1" spans="1:11">
      <c r="A15" s="68"/>
      <c r="B15" s="68"/>
      <c r="C15" s="99"/>
      <c r="D15" s="99"/>
      <c r="E15" s="99"/>
      <c r="F15" s="99"/>
      <c r="G15" s="99"/>
      <c r="H15" s="99"/>
      <c r="I15" s="101"/>
      <c r="J15" s="101"/>
      <c r="K15" s="101"/>
    </row>
    <row r="16" ht="30.75" customHeight="1" spans="1:11">
      <c r="A16" s="102" t="s">
        <v>69</v>
      </c>
      <c r="B16" s="103"/>
      <c r="C16" s="99"/>
      <c r="D16" s="99"/>
      <c r="E16" s="99"/>
      <c r="F16" s="99"/>
      <c r="G16" s="99"/>
      <c r="H16" s="99"/>
      <c r="I16" s="101"/>
      <c r="J16" s="101"/>
      <c r="K16" s="101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F51" sqref="F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70</v>
      </c>
      <c r="B1" s="89"/>
      <c r="C1" s="89"/>
    </row>
    <row r="2" ht="44.25" customHeight="1" spans="1:5">
      <c r="A2" s="90" t="s">
        <v>71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72</v>
      </c>
      <c r="B4" s="93" t="s">
        <v>6</v>
      </c>
      <c r="C4" s="93" t="s">
        <v>73</v>
      </c>
    </row>
    <row r="5" ht="22.5" customHeight="1" spans="1:3">
      <c r="A5" s="94" t="s">
        <v>74</v>
      </c>
      <c r="B5" s="94"/>
      <c r="C5" s="94"/>
    </row>
    <row r="6" ht="22.5" customHeight="1" spans="1:3">
      <c r="A6" s="94" t="s">
        <v>75</v>
      </c>
      <c r="B6" s="94"/>
      <c r="C6" s="94"/>
    </row>
    <row r="7" ht="22.5" customHeight="1" spans="1:3">
      <c r="A7" s="94" t="s">
        <v>76</v>
      </c>
      <c r="B7" s="94"/>
      <c r="C7" s="94"/>
    </row>
    <row r="8" ht="22.5" customHeight="1" spans="1:3">
      <c r="A8" s="94" t="s">
        <v>77</v>
      </c>
      <c r="B8" s="94"/>
      <c r="C8" s="94"/>
    </row>
    <row r="9" ht="22.5" customHeight="1" spans="1:3">
      <c r="A9" s="94" t="s">
        <v>78</v>
      </c>
      <c r="B9" s="94"/>
      <c r="C9" s="94"/>
    </row>
    <row r="10" ht="22.5" customHeight="1" spans="1:3">
      <c r="A10" s="94" t="s">
        <v>79</v>
      </c>
      <c r="B10" s="94"/>
      <c r="C10" s="94"/>
    </row>
    <row r="11" ht="22.5" customHeight="1" spans="1:3">
      <c r="A11" s="94" t="s">
        <v>80</v>
      </c>
      <c r="B11" s="94"/>
      <c r="C11" s="94"/>
    </row>
    <row r="12" ht="22.5" customHeight="1" spans="1:3">
      <c r="A12" s="94" t="s">
        <v>81</v>
      </c>
      <c r="B12" s="94"/>
      <c r="C12" s="94"/>
    </row>
    <row r="13" ht="22.5" customHeight="1" spans="1:3">
      <c r="A13" s="94" t="s">
        <v>82</v>
      </c>
      <c r="B13" s="94"/>
      <c r="C13" s="94"/>
    </row>
    <row r="14" ht="22.5" customHeight="1" spans="1:3">
      <c r="A14" s="94" t="s">
        <v>83</v>
      </c>
      <c r="B14" s="94"/>
      <c r="C14" s="94"/>
    </row>
    <row r="15" ht="22.5" customHeight="1" spans="1:3">
      <c r="A15" s="94" t="s">
        <v>84</v>
      </c>
      <c r="B15" s="94"/>
      <c r="C15" s="94"/>
    </row>
    <row r="16" ht="22.5" customHeight="1" spans="1:3">
      <c r="A16" s="94" t="s">
        <v>85</v>
      </c>
      <c r="B16" s="94"/>
      <c r="C16" s="94"/>
    </row>
    <row r="17" ht="22.5" customHeight="1" spans="1:3">
      <c r="A17" s="94" t="s">
        <v>86</v>
      </c>
      <c r="B17" s="94">
        <f>SUM(B18:B44)</f>
        <v>252.52</v>
      </c>
      <c r="C17" s="94"/>
    </row>
    <row r="18" ht="22.5" customHeight="1" spans="1:3">
      <c r="A18" s="94" t="s">
        <v>87</v>
      </c>
      <c r="B18" s="94"/>
      <c r="C18" s="94"/>
    </row>
    <row r="19" ht="22.5" customHeight="1" spans="1:3">
      <c r="A19" s="94" t="s">
        <v>88</v>
      </c>
      <c r="B19" s="94"/>
      <c r="C19" s="94"/>
    </row>
    <row r="20" ht="22.5" customHeight="1" spans="1:3">
      <c r="A20" s="94" t="s">
        <v>89</v>
      </c>
      <c r="B20" s="94"/>
      <c r="C20" s="94"/>
    </row>
    <row r="21" ht="22.5" customHeight="1" spans="1:3">
      <c r="A21" s="94" t="s">
        <v>90</v>
      </c>
      <c r="B21" s="94"/>
      <c r="C21" s="94"/>
    </row>
    <row r="22" ht="22.5" customHeight="1" spans="1:3">
      <c r="A22" s="94" t="s">
        <v>91</v>
      </c>
      <c r="B22" s="94"/>
      <c r="C22" s="94"/>
    </row>
    <row r="23" ht="22.5" customHeight="1" spans="1:3">
      <c r="A23" s="94" t="s">
        <v>92</v>
      </c>
      <c r="B23" s="94"/>
      <c r="C23" s="94"/>
    </row>
    <row r="24" ht="22.5" customHeight="1" spans="1:3">
      <c r="A24" s="94" t="s">
        <v>93</v>
      </c>
      <c r="B24" s="94"/>
      <c r="C24" s="94"/>
    </row>
    <row r="25" ht="22.5" customHeight="1" spans="1:3">
      <c r="A25" s="94" t="s">
        <v>94</v>
      </c>
      <c r="B25" s="94"/>
      <c r="C25" s="94"/>
    </row>
    <row r="26" ht="22.5" customHeight="1" spans="1:3">
      <c r="A26" s="94" t="s">
        <v>95</v>
      </c>
      <c r="B26" s="94"/>
      <c r="C26" s="94"/>
    </row>
    <row r="27" ht="22.5" customHeight="1" spans="1:3">
      <c r="A27" s="94" t="s">
        <v>96</v>
      </c>
      <c r="B27" s="94"/>
      <c r="C27" s="94"/>
    </row>
    <row r="28" ht="22.5" customHeight="1" spans="1:3">
      <c r="A28" s="94" t="s">
        <v>97</v>
      </c>
      <c r="B28" s="94"/>
      <c r="C28" s="94"/>
    </row>
    <row r="29" ht="22.5" customHeight="1" spans="1:3">
      <c r="A29" s="94" t="s">
        <v>98</v>
      </c>
      <c r="B29" s="94">
        <v>81.95</v>
      </c>
      <c r="C29" s="94"/>
    </row>
    <row r="30" ht="22.5" customHeight="1" spans="1:3">
      <c r="A30" s="94" t="s">
        <v>99</v>
      </c>
      <c r="B30" s="94"/>
      <c r="C30" s="94"/>
    </row>
    <row r="31" ht="22.5" customHeight="1" spans="1:3">
      <c r="A31" s="94" t="s">
        <v>100</v>
      </c>
      <c r="B31" s="94"/>
      <c r="C31" s="94"/>
    </row>
    <row r="32" ht="22.5" customHeight="1" spans="1:3">
      <c r="A32" s="94" t="s">
        <v>101</v>
      </c>
      <c r="B32" s="94"/>
      <c r="C32" s="94"/>
    </row>
    <row r="33" ht="22.5" customHeight="1" spans="1:3">
      <c r="A33" s="94" t="s">
        <v>102</v>
      </c>
      <c r="B33" s="94"/>
      <c r="C33" s="94"/>
    </row>
    <row r="34" ht="22.5" customHeight="1" spans="1:3">
      <c r="A34" s="94" t="s">
        <v>103</v>
      </c>
      <c r="B34" s="94"/>
      <c r="C34" s="94"/>
    </row>
    <row r="35" ht="22.5" customHeight="1" spans="1:3">
      <c r="A35" s="94" t="s">
        <v>104</v>
      </c>
      <c r="B35" s="94"/>
      <c r="C35" s="94"/>
    </row>
    <row r="36" ht="22.5" customHeight="1" spans="1:3">
      <c r="A36" s="94" t="s">
        <v>105</v>
      </c>
      <c r="B36" s="94"/>
      <c r="C36" s="94"/>
    </row>
    <row r="37" ht="22.5" customHeight="1" spans="1:3">
      <c r="A37" s="94" t="s">
        <v>106</v>
      </c>
      <c r="B37" s="94"/>
      <c r="C37" s="94"/>
    </row>
    <row r="38" ht="22.5" customHeight="1" spans="1:3">
      <c r="A38" s="94" t="s">
        <v>107</v>
      </c>
      <c r="B38" s="94"/>
      <c r="C38" s="94"/>
    </row>
    <row r="39" ht="22.5" customHeight="1" spans="1:3">
      <c r="A39" s="94" t="s">
        <v>108</v>
      </c>
      <c r="B39" s="94"/>
      <c r="C39" s="94"/>
    </row>
    <row r="40" ht="22.5" customHeight="1" spans="1:3">
      <c r="A40" s="94" t="s">
        <v>109</v>
      </c>
      <c r="B40" s="94"/>
      <c r="C40" s="94"/>
    </row>
    <row r="41" ht="22.5" customHeight="1" spans="1:3">
      <c r="A41" s="94" t="s">
        <v>110</v>
      </c>
      <c r="B41" s="94"/>
      <c r="C41" s="94"/>
    </row>
    <row r="42" ht="22.5" customHeight="1" spans="1:3">
      <c r="A42" s="94" t="s">
        <v>111</v>
      </c>
      <c r="B42" s="94"/>
      <c r="C42" s="94"/>
    </row>
    <row r="43" ht="22.5" customHeight="1" spans="1:3">
      <c r="A43" s="94" t="s">
        <v>112</v>
      </c>
      <c r="B43" s="94">
        <v>44.18</v>
      </c>
      <c r="C43" s="94"/>
    </row>
    <row r="44" ht="22.5" customHeight="1" spans="1:3">
      <c r="A44" s="95" t="s">
        <v>113</v>
      </c>
      <c r="B44" s="94">
        <v>126.39</v>
      </c>
      <c r="C44" s="94"/>
    </row>
    <row r="45" ht="22.5" customHeight="1" spans="1:3">
      <c r="A45" s="94" t="s">
        <v>114</v>
      </c>
      <c r="B45" s="94"/>
      <c r="C45" s="94"/>
    </row>
    <row r="46" ht="22.5" customHeight="1" spans="1:3">
      <c r="A46" s="94" t="s">
        <v>115</v>
      </c>
      <c r="B46" s="94"/>
      <c r="C46" s="94"/>
    </row>
    <row r="47" ht="22.5" customHeight="1" spans="1:3">
      <c r="A47" s="94" t="s">
        <v>116</v>
      </c>
      <c r="B47" s="94"/>
      <c r="C47" s="94"/>
    </row>
    <row r="48" ht="22.5" customHeight="1" spans="1:3">
      <c r="A48" s="94" t="s">
        <v>117</v>
      </c>
      <c r="B48" s="94"/>
      <c r="C48" s="94"/>
    </row>
    <row r="49" ht="22.5" customHeight="1" spans="1:3">
      <c r="A49" s="94" t="s">
        <v>118</v>
      </c>
      <c r="B49" s="94"/>
      <c r="C49" s="94"/>
    </row>
    <row r="50" ht="22.5" customHeight="1" spans="1:3">
      <c r="A50" s="94" t="s">
        <v>119</v>
      </c>
      <c r="B50" s="94"/>
      <c r="C50" s="94"/>
    </row>
    <row r="51" ht="22.5" customHeight="1" spans="1:3">
      <c r="A51" s="94" t="s">
        <v>120</v>
      </c>
      <c r="B51" s="94"/>
      <c r="C51" s="94"/>
    </row>
    <row r="52" ht="22.5" customHeight="1" spans="1:3">
      <c r="A52" s="94" t="s">
        <v>121</v>
      </c>
      <c r="B52" s="94"/>
      <c r="C52" s="94"/>
    </row>
    <row r="53" ht="22.5" customHeight="1" spans="1:3">
      <c r="A53" s="94" t="s">
        <v>122</v>
      </c>
      <c r="B53" s="94"/>
      <c r="C53" s="94"/>
    </row>
    <row r="54" ht="22.5" customHeight="1" spans="1:3">
      <c r="A54" s="94" t="s">
        <v>123</v>
      </c>
      <c r="B54" s="94"/>
      <c r="C54" s="94"/>
    </row>
    <row r="55" ht="22.5" customHeight="1" spans="1:3">
      <c r="A55" s="94" t="s">
        <v>124</v>
      </c>
      <c r="B55" s="94"/>
      <c r="C55" s="94"/>
    </row>
    <row r="56" ht="22.5" customHeight="1" spans="1:3">
      <c r="A56" s="94" t="s">
        <v>125</v>
      </c>
      <c r="B56" s="94"/>
      <c r="C56" s="94"/>
    </row>
    <row r="57" ht="22.5" customHeight="1" spans="1:3">
      <c r="A57" s="93" t="s">
        <v>69</v>
      </c>
      <c r="B57" s="94">
        <f>B45+B17+B5</f>
        <v>252.52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7" sqref="D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126</v>
      </c>
    </row>
    <row r="2" ht="19.5" customHeight="1" spans="1:2">
      <c r="A2" s="77"/>
      <c r="B2" s="78"/>
    </row>
    <row r="3" ht="30" customHeight="1" spans="1:2">
      <c r="A3" s="79" t="s">
        <v>127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66</v>
      </c>
    </row>
    <row r="6" ht="38.25" customHeight="1" spans="1:2">
      <c r="A6" s="83" t="s">
        <v>128</v>
      </c>
      <c r="B6" s="70"/>
    </row>
    <row r="7" ht="38.25" customHeight="1" spans="1:2">
      <c r="A7" s="70" t="s">
        <v>129</v>
      </c>
      <c r="B7" s="70">
        <v>0</v>
      </c>
    </row>
    <row r="8" ht="38.25" customHeight="1" spans="1:2">
      <c r="A8" s="70" t="s">
        <v>130</v>
      </c>
      <c r="B8" s="70">
        <v>0</v>
      </c>
    </row>
    <row r="9" ht="38.25" customHeight="1" spans="1:2">
      <c r="A9" s="84" t="s">
        <v>131</v>
      </c>
      <c r="B9" s="70">
        <v>0</v>
      </c>
    </row>
    <row r="10" ht="38.25" customHeight="1" spans="1:2">
      <c r="A10" s="85" t="s">
        <v>132</v>
      </c>
      <c r="B10" s="70">
        <v>0</v>
      </c>
    </row>
    <row r="11" ht="38.25" customHeight="1" spans="1:2">
      <c r="A11" s="86" t="s">
        <v>133</v>
      </c>
      <c r="B11" s="70">
        <v>0</v>
      </c>
    </row>
    <row r="12" ht="91.5" customHeight="1" spans="1:2">
      <c r="A12" s="87" t="s">
        <v>134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9" sqref="D9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5" t="s">
        <v>135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64" t="s">
        <v>136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65</v>
      </c>
      <c r="D5" s="66"/>
      <c r="E5" s="66"/>
      <c r="F5" s="66" t="s">
        <v>66</v>
      </c>
      <c r="G5" s="66"/>
      <c r="H5" s="66"/>
      <c r="I5" s="66" t="s">
        <v>137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68</v>
      </c>
      <c r="D6" s="66" t="s">
        <v>56</v>
      </c>
      <c r="E6" s="66" t="s">
        <v>57</v>
      </c>
      <c r="F6" s="66" t="s">
        <v>68</v>
      </c>
      <c r="G6" s="66" t="s">
        <v>56</v>
      </c>
      <c r="H6" s="66" t="s">
        <v>57</v>
      </c>
      <c r="I6" s="66" t="s">
        <v>68</v>
      </c>
      <c r="J6" s="66" t="s">
        <v>56</v>
      </c>
      <c r="K6" s="66" t="s">
        <v>57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53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2" workbookViewId="0">
      <selection activeCell="M11" sqref="M11"/>
    </sheetView>
  </sheetViews>
  <sheetFormatPr defaultColWidth="9" defaultRowHeight="14.25" outlineLevelCol="7"/>
  <cols>
    <col min="1" max="1" width="25.25" customWidth="1"/>
    <col min="2" max="6" width="11.75" customWidth="1"/>
    <col min="7" max="7" width="20.375" customWidth="1"/>
    <col min="8" max="8" width="33.75" style="44" customWidth="1"/>
  </cols>
  <sheetData>
    <row r="1" ht="18.75" spans="1:6">
      <c r="A1" s="45" t="s">
        <v>138</v>
      </c>
      <c r="B1" s="46"/>
      <c r="C1" s="46"/>
      <c r="D1" s="46"/>
      <c r="E1" s="46"/>
      <c r="F1" s="46"/>
    </row>
    <row r="2" ht="22.5" spans="1:8">
      <c r="A2" s="47" t="s">
        <v>139</v>
      </c>
      <c r="B2" s="47"/>
      <c r="C2" s="47"/>
      <c r="D2" s="47"/>
      <c r="E2" s="47"/>
      <c r="F2" s="47"/>
      <c r="G2" s="47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2"/>
    </row>
    <row r="4" ht="21" customHeight="1" spans="1:8">
      <c r="A4" s="53" t="s">
        <v>140</v>
      </c>
      <c r="B4" s="54" t="s">
        <v>141</v>
      </c>
      <c r="C4" s="55" t="s">
        <v>142</v>
      </c>
      <c r="D4" s="55"/>
      <c r="E4" s="56" t="s">
        <v>143</v>
      </c>
      <c r="F4" s="10" t="s">
        <v>144</v>
      </c>
      <c r="G4" s="56" t="s">
        <v>145</v>
      </c>
      <c r="H4" s="56" t="s">
        <v>146</v>
      </c>
    </row>
    <row r="5" ht="21" customHeight="1" spans="1:8">
      <c r="A5" s="53"/>
      <c r="B5" s="54"/>
      <c r="C5" s="10" t="s">
        <v>147</v>
      </c>
      <c r="D5" s="10" t="s">
        <v>148</v>
      </c>
      <c r="E5" s="56"/>
      <c r="F5" s="10"/>
      <c r="G5" s="56"/>
      <c r="H5" s="56"/>
    </row>
    <row r="6" ht="27.75" customHeight="1" spans="1:8">
      <c r="A6" s="57" t="s">
        <v>53</v>
      </c>
      <c r="B6" s="58">
        <v>315.18</v>
      </c>
      <c r="C6" s="58">
        <v>315.18</v>
      </c>
      <c r="D6" s="58"/>
      <c r="E6" s="59" t="s">
        <v>52</v>
      </c>
      <c r="F6" s="60" t="s">
        <v>149</v>
      </c>
      <c r="G6" s="61"/>
      <c r="H6" s="61" t="s">
        <v>150</v>
      </c>
    </row>
    <row r="7" ht="216" customHeight="1" spans="1:8">
      <c r="A7" s="61" t="s">
        <v>151</v>
      </c>
      <c r="B7" s="58">
        <v>57.93</v>
      </c>
      <c r="C7" s="58">
        <v>57.93</v>
      </c>
      <c r="D7" s="58"/>
      <c r="E7" s="59" t="s">
        <v>52</v>
      </c>
      <c r="F7" s="60" t="s">
        <v>149</v>
      </c>
      <c r="G7" s="61" t="s">
        <v>152</v>
      </c>
      <c r="H7" s="61" t="s">
        <v>153</v>
      </c>
    </row>
    <row r="8" ht="111" customHeight="1" spans="1:8">
      <c r="A8" s="61" t="s">
        <v>154</v>
      </c>
      <c r="B8" s="58">
        <v>22.05</v>
      </c>
      <c r="C8" s="58">
        <v>22.05</v>
      </c>
      <c r="D8" s="58"/>
      <c r="E8" s="59" t="s">
        <v>52</v>
      </c>
      <c r="F8" s="60" t="s">
        <v>149</v>
      </c>
      <c r="G8" s="61" t="s">
        <v>155</v>
      </c>
      <c r="H8" s="61" t="s">
        <v>156</v>
      </c>
    </row>
    <row r="9" ht="103" customHeight="1" spans="1:8">
      <c r="A9" s="61" t="s">
        <v>157</v>
      </c>
      <c r="B9" s="58">
        <v>126.39</v>
      </c>
      <c r="C9" s="58">
        <v>126.39</v>
      </c>
      <c r="D9" s="58"/>
      <c r="E9" s="59" t="s">
        <v>52</v>
      </c>
      <c r="F9" s="60" t="s">
        <v>149</v>
      </c>
      <c r="G9" s="61" t="s">
        <v>157</v>
      </c>
      <c r="H9" s="61" t="s">
        <v>158</v>
      </c>
    </row>
    <row r="10" ht="101" customHeight="1" spans="1:8">
      <c r="A10" s="61" t="s">
        <v>159</v>
      </c>
      <c r="B10" s="58">
        <v>1.97</v>
      </c>
      <c r="C10" s="58">
        <v>1.97</v>
      </c>
      <c r="D10" s="58"/>
      <c r="E10" s="59" t="s">
        <v>52</v>
      </c>
      <c r="F10" s="60" t="s">
        <v>149</v>
      </c>
      <c r="G10" s="61" t="s">
        <v>160</v>
      </c>
      <c r="H10" s="61" t="s">
        <v>161</v>
      </c>
    </row>
    <row r="11" ht="84" customHeight="1" spans="1:8">
      <c r="A11" s="61" t="s">
        <v>162</v>
      </c>
      <c r="B11" s="58">
        <v>50.5</v>
      </c>
      <c r="C11" s="58">
        <v>50.5</v>
      </c>
      <c r="D11" s="58"/>
      <c r="E11" s="59" t="s">
        <v>52</v>
      </c>
      <c r="F11" s="60" t="s">
        <v>149</v>
      </c>
      <c r="G11" s="61" t="s">
        <v>162</v>
      </c>
      <c r="H11" s="61" t="s">
        <v>163</v>
      </c>
    </row>
    <row r="12" ht="73" customHeight="1" spans="1:8">
      <c r="A12" s="61" t="s">
        <v>164</v>
      </c>
      <c r="B12" s="58">
        <v>44.18</v>
      </c>
      <c r="C12" s="58">
        <v>44.18</v>
      </c>
      <c r="D12" s="58"/>
      <c r="E12" s="59" t="s">
        <v>52</v>
      </c>
      <c r="F12" s="60" t="s">
        <v>149</v>
      </c>
      <c r="G12" s="61" t="s">
        <v>164</v>
      </c>
      <c r="H12" s="61" t="s">
        <v>165</v>
      </c>
    </row>
    <row r="13" ht="94" customHeight="1" spans="1:8">
      <c r="A13" s="61" t="s">
        <v>166</v>
      </c>
      <c r="B13" s="58">
        <v>12.16</v>
      </c>
      <c r="C13" s="58">
        <v>12.16</v>
      </c>
      <c r="D13" s="58"/>
      <c r="E13" s="59" t="s">
        <v>52</v>
      </c>
      <c r="F13" s="60" t="s">
        <v>149</v>
      </c>
      <c r="G13" s="61" t="s">
        <v>167</v>
      </c>
      <c r="H13" s="61" t="s">
        <v>168</v>
      </c>
    </row>
    <row r="14" ht="27.75" customHeight="1" spans="1:8">
      <c r="A14" s="61"/>
      <c r="B14" s="58"/>
      <c r="C14" s="58"/>
      <c r="D14" s="58"/>
      <c r="E14" s="59"/>
      <c r="F14" s="60"/>
      <c r="G14" s="60"/>
      <c r="H14" s="61"/>
    </row>
    <row r="15" ht="27.75" customHeight="1" spans="1:8">
      <c r="A15" s="61"/>
      <c r="B15" s="58"/>
      <c r="C15" s="58"/>
      <c r="D15" s="58"/>
      <c r="E15" s="59"/>
      <c r="F15" s="60"/>
      <c r="G15" s="60"/>
      <c r="H15" s="61"/>
    </row>
    <row r="16" ht="27.75" customHeight="1" spans="1:8">
      <c r="A16" s="61"/>
      <c r="B16" s="58"/>
      <c r="C16" s="58"/>
      <c r="D16" s="58"/>
      <c r="E16" s="59"/>
      <c r="F16" s="60"/>
      <c r="G16" s="60"/>
      <c r="H16" s="61"/>
    </row>
    <row r="17" ht="27.75" customHeight="1" spans="1:8">
      <c r="A17" s="61"/>
      <c r="B17" s="58"/>
      <c r="C17" s="58"/>
      <c r="D17" s="58"/>
      <c r="E17" s="59"/>
      <c r="F17" s="60"/>
      <c r="G17" s="60"/>
      <c r="H17" s="61"/>
    </row>
    <row r="18" ht="27.75" customHeight="1" spans="1:8">
      <c r="A18" s="61"/>
      <c r="B18" s="58"/>
      <c r="C18" s="58"/>
      <c r="D18" s="58"/>
      <c r="E18" s="59"/>
      <c r="F18" s="60"/>
      <c r="G18" s="60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73</v>
      </c>
    </row>
    <row r="5" ht="25.5" customHeight="1" spans="1:12">
      <c r="A5" s="9"/>
      <c r="B5" s="9"/>
      <c r="C5" s="10" t="s">
        <v>177</v>
      </c>
      <c r="D5" s="11" t="s">
        <v>190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2021-05-18T02:21:09Z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