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<sst xmlns="http://schemas.openxmlformats.org/spreadsheetml/2006/main" count="239">
  <si>
    <t>表1</t>
  </si>
  <si>
    <t>孝义市纪律检查委员会2021年部门收支总表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</si>
  <si>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</si>
  <si>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</si>
  <si>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</si>
  <si>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</si>
  <si>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</si>
  <si>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</si>
  <si>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</si>
  <si>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</si>
  <si>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</si>
  <si>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</si>
  <si>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</si>
  <si>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</si>
  <si>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</si>
  <si>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</si>
  <si>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</si>
  <si>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</si>
  <si>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</si>
  <si>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</si>
  <si>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</si>
  <si>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</si>
  <si>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</si>
  <si>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</si>
  <si>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</si>
  <si>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</si>
  <si>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</si>
  <si>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</si>
  <si>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</si>
  <si>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</si>
  <si>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</si>
  <si>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</si>
  <si>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</si>
  <si>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</si>
  <si>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</si>
  <si>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</si>
  <si>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</si>
  <si>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</si>
  <si>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</si>
  <si>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孝义市纪律检查委员会2021年部门收入总表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</si>
  <si>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</si>
  <si>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</si>
  <si>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</si>
  <si>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</si>
  <si>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</si>
  <si>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</si>
  <si>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</si>
  <si>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</si>
  <si>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</si>
  <si>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20111</t>
  </si>
  <si>
    <t xml:space="preserve">  纪检监察事务</t>
  </si>
  <si>
    <t xml:space="preserve">    2011101</t>
  </si>
  <si>
    <t xml:space="preserve">    行政运行</t>
  </si>
  <si>
    <t xml:space="preserve">    2011104</t>
  </si>
  <si>
    <t>　　大案要案查处</t>
  </si>
  <si>
    <t xml:space="preserve">    2011150</t>
  </si>
  <si>
    <t>　　事业运行</t>
  </si>
  <si>
    <t xml:space="preserve">    2011199</t>
  </si>
  <si>
    <t>　　其他纪检监察事务支出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</si>
  <si>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</si>
  <si>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</si>
  <si>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</si>
  <si>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</si>
  <si>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</si>
  <si>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>　　行政单位离退休</t>
  </si>
  <si>
    <t xml:space="preserve">    2080505</t>
  </si>
  <si>
    <t>　　机关事业单位基本养老保险缴费支出</t>
  </si>
  <si>
    <t xml:space="preserve">    2080506</t>
  </si>
  <si>
    <t>　　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</si>
  <si>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</si>
  <si>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</si>
  <si>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</si>
  <si>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</si>
  <si>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</si>
  <si>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>　　行政单位医疗</t>
  </si>
  <si>
    <t xml:space="preserve">    2101102</t>
  </si>
  <si>
    <t>　　事业单位医疗</t>
  </si>
  <si>
    <t xml:space="preserve">    2101103</t>
  </si>
  <si>
    <t>　　公务员医疗补助</t>
  </si>
  <si>
    <t>221</t>
  </si>
  <si>
    <t>住房保障支出</t>
  </si>
  <si>
    <t xml:space="preserve">  22102</t>
  </si>
  <si>
    <t>　 住房改革支出</t>
  </si>
  <si>
    <t xml:space="preserve">    2210201</t>
  </si>
  <si>
    <t>　　住房公积金</t>
  </si>
  <si>
    <t>合      计</t>
  </si>
  <si>
    <t>表3</t>
  </si>
  <si>
    <t>孝义市纪律检查委员会2021年部门支出总表</t>
  </si>
  <si>
    <t>基本支出</t>
  </si>
  <si>
    <t>项目支出</t>
  </si>
  <si>
    <t>表4</t>
  </si>
  <si>
    <t>孝义市纪律检查委员会2021年财政拨款收支总表</t>
  </si>
  <si>
    <t>小计</t>
  </si>
  <si>
    <t>政府性基金预算</t>
  </si>
  <si>
    <t>十五、资源勘探信息等支出</t>
  </si>
  <si>
    <t>表5</t>
  </si>
  <si>
    <t>孝义市纪律检查委员会2021年一般公共预算支出表</t>
  </si>
  <si>
    <t>2020年预算数</t>
  </si>
  <si>
    <t>2021年预算数</t>
  </si>
  <si>
    <t>2021年预算数比2020年预算数增减%</t>
  </si>
  <si>
    <t>合计</t>
  </si>
  <si>
    <t xml:space="preserve">    2080502</t>
  </si>
  <si>
    <t xml:space="preserve">    事业单位离退休</t>
  </si>
  <si>
    <t>合     计</t>
  </si>
  <si>
    <t>表6</t>
  </si>
  <si>
    <t>孝义市纪律检查委员会2021年一般公共预算基本支出经济科目表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</si>
  <si>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</si>
  <si>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</si>
  <si>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</si>
  <si>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</si>
  <si>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</si>
  <si>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</si>
  <si>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</si>
  <si>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</si>
  <si>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</si>
  <si>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</si>
  <si>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</si>
  <si>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</si>
  <si>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</si>
  <si>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</si>
  <si>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</si>
  <si>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</si>
  <si>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</si>
  <si>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</si>
  <si>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</si>
  <si>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</si>
  <si>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</si>
  <si>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</si>
  <si>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</si>
  <si>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</si>
  <si>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</si>
  <si>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</si>
  <si>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</si>
  <si>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</si>
  <si>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</si>
  <si>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</si>
  <si>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</si>
  <si>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</si>
  <si>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</si>
  <si>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</si>
  <si>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</si>
  <si>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</si>
  <si>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</si>
  <si>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</si>
  <si>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</si>
  <si>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</si>
  <si>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</si>
  <si>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</si>
  <si>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</si>
  <si>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</si>
  <si>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</si>
  <si>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</si>
  <si>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</si>
  <si>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</si>
  <si>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</si>
  <si>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</si>
  <si>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</si>
  <si>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</si>
  <si>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</si>
  <si>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</si>
  <si>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</si>
  <si>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孝义市纪律检查委员会2021年一般公共预算“三公”经费支出情况统计表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</si>
  <si>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</si>
  <si>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</si>
  <si>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</si>
  <si>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</si>
  <si>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</si>
  <si>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</si>
  <si>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</si>
  <si>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</si>
  <si>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孝义市纪律检查委员会2021年政府性基金预算支出表</t>
  </si>
  <si>
    <t>2021年预算比2020年预算数增减</t>
  </si>
  <si>
    <t>xxx(类级科目)</t>
  </si>
  <si>
    <t>xxxxx(款级科目)</t>
  </si>
  <si>
    <t>xxxxxxx(项级科目)</t>
  </si>
  <si>
    <t>……</t>
  </si>
  <si>
    <t>表9</t>
  </si>
  <si>
    <t>孝义市纪律检查委员会2021年一般公共预算重点项目绩效目标表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</si>
  <si>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</si>
  <si>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</si>
  <si>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</si>
  <si>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</si>
  <si>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</si>
  <si>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</si>
  <si>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</si>
  <si>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</si>
  <si>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</si>
  <si>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</si>
  <si>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设备购置</t>
  </si>
  <si>
    <t>大案要案查处</t>
  </si>
  <si>
    <t>2011104</t>
  </si>
  <si>
    <t>办公设备购置、办案设备购置、信息系统装备建设</t>
  </si>
  <si>
    <t>提升办案设备保障办案安全。</t>
  </si>
  <si>
    <t>公务用车购置</t>
  </si>
  <si>
    <t>采购公务用车</t>
  </si>
  <si>
    <t>更新一辆公务用车保证机关工作的正常开展。</t>
  </si>
  <si>
    <t>巡查工作经费</t>
  </si>
  <si>
    <t>其他纪检监察和事务支出</t>
  </si>
  <si>
    <t>2011199</t>
  </si>
  <si>
    <t>满足巡察工作所必要的运行经费</t>
  </si>
  <si>
    <t>满足工作正常开展运行的开支。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</si>
  <si>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</si>
  <si>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孝义市纪律检查委员会2021年政府采购预算表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</si>
  <si>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</si>
  <si>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</si>
  <si>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</si>
  <si>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</si>
  <si>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</si>
  <si>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</si>
  <si>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</si>
  <si>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</si>
  <si>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</si>
  <si>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</si>
  <si>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</si>
  <si>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</si>
  <si>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</si>
  <si>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</si>
  <si>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</si>
  <si>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轿车</t>
  </si>
  <si>
    <t>1.8L</t>
  </si>
  <si>
    <t>辆</t>
  </si>
  <si>
    <t>计算机</t>
  </si>
  <si>
    <t>台式等</t>
  </si>
  <si>
    <t>台</t>
  </si>
  <si>
    <t>打印机</t>
  </si>
  <si>
    <t>国标</t>
  </si>
  <si>
    <t>碎纸机</t>
  </si>
  <si>
    <t>扫描仪</t>
  </si>
  <si>
    <t>速印机</t>
  </si>
  <si>
    <t>不间断电源</t>
  </si>
  <si>
    <t>套</t>
  </si>
  <si>
    <t>信息化建设</t>
  </si>
  <si>
    <t>办公消耗物品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</si>
  <si>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</si>
  <si>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孝义市纪律检查委员会2021年政府购买服务支出预算表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</si>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</sst>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12"/>
      <color theme="1"/>
      <name val="宋体"/>
      <charset val="134"/>
    </font>
    <font>
      <sz val="11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27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17" borderId="1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3" fillId="16" borderId="21" applyNumberFormat="0" applyAlignment="0" applyProtection="0">
      <alignment vertical="center"/>
    </xf>
    <xf numFmtId="0" fontId="24" fillId="16" borderId="18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 applyProtection="0"/>
  </cellStyleXfs>
  <cellXfs count="15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0" fontId="10" fillId="0" borderId="13" xfId="0" applyFont="1" applyFill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11" fillId="0" borderId="2" xfId="0" applyNumberFormat="1" applyFont="1" applyBorder="1" applyAlignment="1" applyProtection="1">
      <alignment vertical="center"/>
      <protection locked="0"/>
    </xf>
    <xf numFmtId="4" fontId="12" fillId="0" borderId="13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 applyAlignment="1" applyProtection="1">
      <alignment horizontal="center"/>
    </xf>
    <xf numFmtId="177" fontId="6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0" fillId="0" borderId="13" xfId="0" applyNumberFormat="1" applyFont="1" applyFill="1" applyBorder="1" applyAlignment="1" applyProtection="1">
      <alignment vertical="center"/>
    </xf>
    <xf numFmtId="4" fontId="10" fillId="0" borderId="14" xfId="0" applyNumberFormat="1" applyFont="1" applyFill="1" applyBorder="1" applyAlignment="1" applyProtection="1">
      <alignment vertical="center"/>
    </xf>
    <xf numFmtId="4" fontId="10" fillId="0" borderId="2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13" fillId="0" borderId="0" xfId="0" applyNumberFormat="1" applyFont="1" applyAlignment="1" applyProtection="1">
      <alignment horizontal="right" vertical="center"/>
    </xf>
    <xf numFmtId="177" fontId="6" fillId="0" borderId="0" xfId="0" applyNumberFormat="1" applyFont="1" applyAlignment="1" applyProtection="1">
      <alignment horizontal="center" vertical="center"/>
    </xf>
    <xf numFmtId="177" fontId="0" fillId="0" borderId="0" xfId="0" applyNumberFormat="1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4" fontId="0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</xf>
    <xf numFmtId="4" fontId="0" fillId="0" borderId="4" xfId="0" applyNumberFormat="1" applyFont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horizontal="center" vertical="center"/>
      <protection locked="0"/>
    </xf>
    <xf numFmtId="4" fontId="0" fillId="0" borderId="4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/>
    </xf>
    <xf numFmtId="4" fontId="0" fillId="0" borderId="2" xfId="0" applyNumberFormat="1" applyFont="1" applyBorder="1" applyProtection="1"/>
    <xf numFmtId="4" fontId="3" fillId="0" borderId="0" xfId="0" applyNumberFormat="1" applyFont="1" applyProtection="1"/>
    <xf numFmtId="0" fontId="3" fillId="0" borderId="0" xfId="0" applyNumberFormat="1" applyFont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1"/>
  <sheetViews>
    <sheetView showGridLines="0" showZeros="0" tabSelected="1" workbookViewId="0">
      <selection activeCell="D29" sqref="D29"/>
    </sheetView>
  </sheetViews>
  <sheetFormatPr defaultColWidth="6.875" defaultRowHeight="11.25" outlineLevelCol="7"/>
  <cols>
    <col min="1" max="1" width="33" style="67" customWidth="1"/>
    <col min="2" max="4" width="9.25" style="67" customWidth="1"/>
    <col min="5" max="5" width="34.125" style="67" customWidth="1"/>
    <col min="6" max="7" width="10.25" style="67" customWidth="1"/>
    <col min="8" max="8" width="10.25" style="103" customWidth="1"/>
    <col min="9" max="16384" width="6.875" style="67"/>
  </cols>
  <sheetData>
    <row r="1" ht="16.5" customHeight="1" spans="1:8">
      <c r="A1" s="69" t="s">
        <v>0</v>
      </c>
      <c r="B1" s="69"/>
      <c r="C1" s="69"/>
      <c r="D1" s="118"/>
      <c r="E1" s="118"/>
      <c r="F1" s="118"/>
      <c r="G1" s="118"/>
      <c r="H1" s="134"/>
    </row>
    <row r="2" ht="18.75" customHeight="1" spans="1:8">
      <c r="A2" s="120"/>
      <c r="B2" s="120"/>
      <c r="C2" s="120"/>
      <c r="D2" s="118"/>
      <c r="E2" s="118"/>
      <c r="F2" s="118"/>
      <c r="G2" s="118"/>
      <c r="H2" s="134"/>
    </row>
    <row r="3" ht="21" customHeight="1" spans="1:8">
      <c r="A3" s="83" t="s">
        <v>1</v>
      </c>
      <c r="B3" s="83"/>
      <c r="C3" s="83"/>
      <c r="D3" s="83"/>
      <c r="E3" s="83"/>
      <c r="F3" s="83"/>
      <c r="G3" s="83"/>
      <c r="H3" s="135"/>
    </row>
    <row r="4" ht="14.25" customHeight="1" spans="1:8">
      <c r="A4" s="121"/>
      <c r="B4" s="121"/>
      <c r="C4" s="121"/>
      <c r="D4" s="121"/>
      <c r="E4" s="121"/>
      <c r="F4" s="121"/>
      <c r="G4" s="121"/>
      <c r="H4" s="136" t="s">
        <v>2</v>
      </c>
    </row>
    <row r="5" ht="24" customHeight="1" spans="1:8">
      <c r="A5" s="155" t="s">
        <v>3</v>
      </c>
      <c r="B5" s="70"/>
      <c r="C5" s="70"/>
      <c r="D5" s="70"/>
      <c r="E5" s="155" t="s">
        <v>4</v>
      </c>
      <c r="F5" s="70"/>
      <c r="G5" s="70"/>
      <c r="H5" s="116"/>
    </row>
    <row r="6" ht="24" customHeight="1" spans="1:8">
      <c r="A6" s="156" t="s">
        <v>5</v>
      </c>
      <c r="B6" s="127" t="s">
        <v>6</v>
      </c>
      <c r="C6" s="137"/>
      <c r="D6" s="128"/>
      <c r="E6" s="131" t="s">
        <v>7</v>
      </c>
      <c r="F6" s="127" t="s">
        <v>6</v>
      </c>
      <c r="G6" s="137"/>
      <c r="H6" s="138"/>
    </row>
    <row r="7" ht="48.75" customHeight="1" spans="1:8">
      <c r="A7" s="130"/>
      <c r="B7" s="132" t="s">
        <v>8</v>
      </c>
      <c r="C7" s="132" t="s">
        <v>9</v>
      </c>
      <c r="D7" s="132" t="s">
        <v>10</v>
      </c>
      <c r="E7" s="133"/>
      <c r="F7" s="132" t="s">
        <v>8</v>
      </c>
      <c r="G7" s="132" t="s">
        <v>9</v>
      </c>
      <c r="H7" s="139" t="s">
        <v>10</v>
      </c>
    </row>
    <row r="8" ht="24" customHeight="1" spans="1:8">
      <c r="A8" s="74" t="s">
        <v>11</v>
      </c>
      <c r="B8" s="70">
        <v>1941.11</v>
      </c>
      <c r="C8" s="122">
        <v>2036.37</v>
      </c>
      <c r="D8" s="117">
        <f>(C8-B8)/B8*100</f>
        <v>4.90750137807749</v>
      </c>
      <c r="E8" s="72" t="s">
        <v>12</v>
      </c>
      <c r="F8" s="140">
        <v>1593.74</v>
      </c>
      <c r="G8" s="141">
        <v>1648.25</v>
      </c>
      <c r="H8" s="117">
        <f>(G8-F8)/F8*100</f>
        <v>3.42025675455218</v>
      </c>
    </row>
    <row r="9" ht="24" customHeight="1" spans="1:8">
      <c r="A9" s="74" t="s">
        <v>13</v>
      </c>
      <c r="B9" s="74"/>
      <c r="C9" s="74"/>
      <c r="D9" s="79"/>
      <c r="E9" s="72" t="s">
        <v>14</v>
      </c>
      <c r="F9" s="142"/>
      <c r="G9" s="141"/>
      <c r="H9" s="117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142"/>
      <c r="G10" s="141"/>
      <c r="H10" s="117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143"/>
      <c r="G11" s="144"/>
      <c r="H11" s="117"/>
    </row>
    <row r="12" ht="24" customHeight="1" spans="1:8">
      <c r="A12" s="74"/>
      <c r="B12" s="74"/>
      <c r="C12" s="74"/>
      <c r="D12" s="74"/>
      <c r="E12" s="72" t="s">
        <v>19</v>
      </c>
      <c r="F12" s="142"/>
      <c r="G12" s="141"/>
      <c r="H12" s="117"/>
    </row>
    <row r="13" ht="24" customHeight="1" spans="1:8">
      <c r="A13" s="74"/>
      <c r="B13" s="74"/>
      <c r="C13" s="74"/>
      <c r="D13" s="74"/>
      <c r="E13" s="72" t="s">
        <v>20</v>
      </c>
      <c r="F13" s="142"/>
      <c r="G13" s="141"/>
      <c r="H13" s="117"/>
    </row>
    <row r="14" ht="24" customHeight="1" spans="1:8">
      <c r="A14" s="74"/>
      <c r="B14" s="74"/>
      <c r="C14" s="74"/>
      <c r="D14" s="74"/>
      <c r="E14" s="74" t="s">
        <v>21</v>
      </c>
      <c r="F14" s="143"/>
      <c r="G14" s="144"/>
      <c r="H14" s="117"/>
    </row>
    <row r="15" ht="24" customHeight="1" spans="1:8">
      <c r="A15" s="74"/>
      <c r="B15" s="74"/>
      <c r="C15" s="74"/>
      <c r="D15" s="74"/>
      <c r="E15" s="74" t="s">
        <v>22</v>
      </c>
      <c r="F15" s="145">
        <v>158.8</v>
      </c>
      <c r="G15" s="146">
        <v>185.83</v>
      </c>
      <c r="H15" s="117">
        <f>(G15-F15)/F15*100</f>
        <v>17.0214105793451</v>
      </c>
    </row>
    <row r="16" ht="24" customHeight="1" spans="1:8">
      <c r="A16" s="74"/>
      <c r="B16" s="74"/>
      <c r="C16" s="74"/>
      <c r="D16" s="74"/>
      <c r="E16" s="72" t="s">
        <v>23</v>
      </c>
      <c r="F16" s="147">
        <v>78.07</v>
      </c>
      <c r="G16" s="148">
        <v>83.55</v>
      </c>
      <c r="H16" s="117">
        <f>(G16-F16)/F16*100</f>
        <v>7.01934161649802</v>
      </c>
    </row>
    <row r="17" ht="24" customHeight="1" spans="1:8">
      <c r="A17" s="74"/>
      <c r="B17" s="74"/>
      <c r="C17" s="74"/>
      <c r="D17" s="74"/>
      <c r="E17" s="72" t="s">
        <v>24</v>
      </c>
      <c r="F17" s="75"/>
      <c r="G17" s="148"/>
      <c r="H17" s="117"/>
    </row>
    <row r="18" ht="24" customHeight="1" spans="1:8">
      <c r="A18" s="74"/>
      <c r="B18" s="74"/>
      <c r="C18" s="74"/>
      <c r="D18" s="74"/>
      <c r="E18" s="74" t="s">
        <v>25</v>
      </c>
      <c r="F18" s="149"/>
      <c r="G18" s="146"/>
      <c r="H18" s="117"/>
    </row>
    <row r="19" ht="24" customHeight="1" spans="1:8">
      <c r="A19" s="74"/>
      <c r="B19" s="74"/>
      <c r="C19" s="74"/>
      <c r="D19" s="74"/>
      <c r="E19" s="74" t="s">
        <v>26</v>
      </c>
      <c r="F19" s="143"/>
      <c r="G19" s="144"/>
      <c r="H19" s="117"/>
    </row>
    <row r="20" ht="24" customHeight="1" spans="1:8">
      <c r="A20" s="74"/>
      <c r="B20" s="74"/>
      <c r="C20" s="74"/>
      <c r="D20" s="74"/>
      <c r="E20" s="74" t="s">
        <v>27</v>
      </c>
      <c r="F20" s="143"/>
      <c r="G20" s="144"/>
      <c r="H20" s="117"/>
    </row>
    <row r="21" ht="24" customHeight="1" spans="1:8">
      <c r="A21" s="74"/>
      <c r="B21" s="74"/>
      <c r="C21" s="74"/>
      <c r="D21" s="74"/>
      <c r="E21" s="74" t="s">
        <v>28</v>
      </c>
      <c r="F21" s="143"/>
      <c r="G21" s="144"/>
      <c r="H21" s="117"/>
    </row>
    <row r="22" ht="24" customHeight="1" spans="1:8">
      <c r="A22" s="74"/>
      <c r="B22" s="74"/>
      <c r="C22" s="74"/>
      <c r="D22" s="74"/>
      <c r="E22" s="74" t="s">
        <v>29</v>
      </c>
      <c r="F22" s="143"/>
      <c r="G22" s="144"/>
      <c r="H22" s="117"/>
    </row>
    <row r="23" ht="24" customHeight="1" spans="1:8">
      <c r="A23" s="74"/>
      <c r="B23" s="74"/>
      <c r="C23" s="74"/>
      <c r="D23" s="74"/>
      <c r="E23" s="74" t="s">
        <v>30</v>
      </c>
      <c r="F23" s="143"/>
      <c r="G23" s="144"/>
      <c r="H23" s="117"/>
    </row>
    <row r="24" ht="24" customHeight="1" spans="1:8">
      <c r="A24" s="74"/>
      <c r="B24" s="74"/>
      <c r="C24" s="74"/>
      <c r="D24" s="74"/>
      <c r="E24" s="74" t="s">
        <v>31</v>
      </c>
      <c r="F24" s="143"/>
      <c r="G24" s="144"/>
      <c r="H24" s="117"/>
    </row>
    <row r="25" ht="24" customHeight="1" spans="1:8">
      <c r="A25" s="74"/>
      <c r="B25" s="74"/>
      <c r="C25" s="74"/>
      <c r="D25" s="74"/>
      <c r="E25" s="74" t="s">
        <v>32</v>
      </c>
      <c r="F25" s="150">
        <v>110.49</v>
      </c>
      <c r="G25" s="144">
        <v>118.74</v>
      </c>
      <c r="H25" s="117">
        <f>(G25-F25)/F25*100</f>
        <v>7.46673907140918</v>
      </c>
    </row>
    <row r="26" ht="24" customHeight="1" spans="1:8">
      <c r="A26" s="74"/>
      <c r="B26" s="74"/>
      <c r="C26" s="74"/>
      <c r="D26" s="74"/>
      <c r="E26" s="74" t="s">
        <v>33</v>
      </c>
      <c r="F26" s="143"/>
      <c r="G26" s="144"/>
      <c r="H26" s="117"/>
    </row>
    <row r="27" ht="24" customHeight="1" spans="1:8">
      <c r="A27" s="74"/>
      <c r="B27" s="74"/>
      <c r="C27" s="74"/>
      <c r="D27" s="74"/>
      <c r="E27" s="74" t="s">
        <v>34</v>
      </c>
      <c r="F27" s="143"/>
      <c r="G27" s="144"/>
      <c r="H27" s="117"/>
    </row>
    <row r="28" ht="24" customHeight="1" spans="1:8">
      <c r="A28" s="74"/>
      <c r="B28" s="74"/>
      <c r="C28" s="74"/>
      <c r="D28" s="74"/>
      <c r="E28" s="74" t="s">
        <v>35</v>
      </c>
      <c r="F28" s="151"/>
      <c r="G28" s="152"/>
      <c r="H28" s="117"/>
    </row>
    <row r="29" ht="24" customHeight="1" spans="1:8">
      <c r="A29" s="70" t="s">
        <v>36</v>
      </c>
      <c r="B29" s="150">
        <v>1941.11</v>
      </c>
      <c r="C29" s="122">
        <v>2036.37</v>
      </c>
      <c r="D29" s="117">
        <f>(C29-B29)/B29*100</f>
        <v>4.90750137807749</v>
      </c>
      <c r="E29" s="70" t="s">
        <v>37</v>
      </c>
      <c r="F29" s="150">
        <v>1941.11</v>
      </c>
      <c r="G29" s="122">
        <v>2036.37</v>
      </c>
      <c r="H29" s="117">
        <f>(G29-F29)/F29*100</f>
        <v>4.90750137807749</v>
      </c>
    </row>
    <row r="30" ht="24" customHeight="1" spans="7:7">
      <c r="G30" s="153"/>
    </row>
    <row r="31" spans="7:7">
      <c r="G31" s="153"/>
    </row>
    <row r="32" spans="7:7">
      <c r="G32" s="153"/>
    </row>
    <row r="33" spans="7:7">
      <c r="G33" s="153"/>
    </row>
    <row r="34" spans="7:7">
      <c r="G34" s="153"/>
    </row>
    <row r="35" spans="7:7">
      <c r="G35" s="153"/>
    </row>
    <row r="36" spans="7:7">
      <c r="G36" s="153"/>
    </row>
    <row r="37" spans="7:7">
      <c r="G37" s="153"/>
    </row>
    <row r="38" spans="7:7">
      <c r="G38" s="153"/>
    </row>
    <row r="39" spans="7:7">
      <c r="G39" s="154"/>
    </row>
    <row r="40" spans="7:7">
      <c r="G40" s="154"/>
    </row>
    <row r="41" spans="7:7">
      <c r="G41" s="154"/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topLeftCell="A4" workbookViewId="0">
      <selection activeCell="E16" sqref="E16:G16"/>
    </sheetView>
  </sheetViews>
  <sheetFormatPr defaultColWidth="9" defaultRowHeight="14.25"/>
  <cols>
    <col min="1" max="1" width="12.375" customWidth="1"/>
    <col min="2" max="4" width="8.75" customWidth="1"/>
  </cols>
  <sheetData>
    <row r="1" ht="31.5" customHeight="1" spans="1:14">
      <c r="A1" s="1" t="s">
        <v>201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202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203</v>
      </c>
      <c r="B4" s="31" t="s">
        <v>204</v>
      </c>
      <c r="C4" s="31" t="s">
        <v>205</v>
      </c>
      <c r="D4" s="31" t="s">
        <v>206</v>
      </c>
      <c r="E4" s="8" t="s">
        <v>207</v>
      </c>
      <c r="F4" s="8"/>
      <c r="G4" s="8"/>
      <c r="H4" s="8"/>
      <c r="I4" s="8"/>
      <c r="J4" s="8"/>
      <c r="K4" s="8"/>
      <c r="L4" s="8"/>
      <c r="M4" s="8"/>
      <c r="N4" s="45" t="s">
        <v>208</v>
      </c>
    </row>
    <row r="5" ht="37.5" customHeight="1" spans="1:14">
      <c r="A5" s="9"/>
      <c r="B5" s="31"/>
      <c r="C5" s="31"/>
      <c r="D5" s="31"/>
      <c r="E5" s="10" t="s">
        <v>209</v>
      </c>
      <c r="F5" s="8" t="s">
        <v>41</v>
      </c>
      <c r="G5" s="8"/>
      <c r="H5" s="8"/>
      <c r="I5" s="8"/>
      <c r="J5" s="46"/>
      <c r="K5" s="46"/>
      <c r="L5" s="23" t="s">
        <v>210</v>
      </c>
      <c r="M5" s="23" t="s">
        <v>211</v>
      </c>
      <c r="N5" s="47"/>
    </row>
    <row r="6" ht="78.75" customHeight="1" spans="1:14">
      <c r="A6" s="13"/>
      <c r="B6" s="31"/>
      <c r="C6" s="31"/>
      <c r="D6" s="31"/>
      <c r="E6" s="10"/>
      <c r="F6" s="14" t="s">
        <v>212</v>
      </c>
      <c r="G6" s="10" t="s">
        <v>213</v>
      </c>
      <c r="H6" s="10" t="s">
        <v>214</v>
      </c>
      <c r="I6" s="10" t="s">
        <v>215</v>
      </c>
      <c r="J6" s="10" t="s">
        <v>216</v>
      </c>
      <c r="K6" s="24" t="s">
        <v>217</v>
      </c>
      <c r="L6" s="25"/>
      <c r="M6" s="25"/>
      <c r="N6" s="48"/>
    </row>
    <row r="7" ht="24" customHeight="1" spans="1:14">
      <c r="A7" s="32" t="s">
        <v>218</v>
      </c>
      <c r="B7" s="33" t="s">
        <v>219</v>
      </c>
      <c r="C7" s="33" t="s">
        <v>220</v>
      </c>
      <c r="D7" s="34">
        <v>1</v>
      </c>
      <c r="E7" s="33">
        <v>18</v>
      </c>
      <c r="F7" s="33">
        <v>18</v>
      </c>
      <c r="G7" s="33">
        <v>18</v>
      </c>
      <c r="H7" s="33"/>
      <c r="I7" s="33"/>
      <c r="J7" s="33"/>
      <c r="K7" s="33"/>
      <c r="L7" s="33"/>
      <c r="M7" s="33"/>
      <c r="N7" s="33"/>
    </row>
    <row r="8" ht="24" customHeight="1" spans="1:14">
      <c r="A8" s="35" t="s">
        <v>221</v>
      </c>
      <c r="B8" s="36" t="s">
        <v>222</v>
      </c>
      <c r="C8" s="37" t="s">
        <v>223</v>
      </c>
      <c r="D8" s="38">
        <v>30</v>
      </c>
      <c r="E8" s="33">
        <v>15</v>
      </c>
      <c r="F8" s="33">
        <v>15</v>
      </c>
      <c r="G8" s="33">
        <v>15</v>
      </c>
      <c r="H8" s="39"/>
      <c r="I8" s="39"/>
      <c r="J8" s="39"/>
      <c r="K8" s="39"/>
      <c r="L8" s="39"/>
      <c r="M8" s="39"/>
      <c r="N8" s="41"/>
    </row>
    <row r="9" ht="24" customHeight="1" spans="1:14">
      <c r="A9" s="35" t="s">
        <v>224</v>
      </c>
      <c r="B9" s="36" t="s">
        <v>225</v>
      </c>
      <c r="C9" s="37" t="s">
        <v>223</v>
      </c>
      <c r="D9" s="38">
        <v>20</v>
      </c>
      <c r="E9" s="38">
        <v>3</v>
      </c>
      <c r="F9" s="38">
        <v>3</v>
      </c>
      <c r="G9" s="38">
        <v>3</v>
      </c>
      <c r="H9" s="39"/>
      <c r="I9" s="39"/>
      <c r="J9" s="39"/>
      <c r="K9" s="39"/>
      <c r="L9" s="39"/>
      <c r="M9" s="39"/>
      <c r="N9" s="41"/>
    </row>
    <row r="10" ht="24" customHeight="1" spans="1:14">
      <c r="A10" s="35" t="s">
        <v>226</v>
      </c>
      <c r="B10" s="36" t="s">
        <v>225</v>
      </c>
      <c r="C10" s="37" t="s">
        <v>223</v>
      </c>
      <c r="D10" s="38">
        <v>15</v>
      </c>
      <c r="E10" s="40">
        <v>1.5</v>
      </c>
      <c r="F10" s="40">
        <v>1.5</v>
      </c>
      <c r="G10" s="40">
        <v>1.5</v>
      </c>
      <c r="H10" s="39"/>
      <c r="I10" s="39"/>
      <c r="J10" s="39"/>
      <c r="K10" s="39"/>
      <c r="L10" s="39"/>
      <c r="M10" s="39"/>
      <c r="N10" s="41"/>
    </row>
    <row r="11" ht="24" customHeight="1" spans="1:14">
      <c r="A11" s="35" t="s">
        <v>227</v>
      </c>
      <c r="B11" s="36" t="s">
        <v>225</v>
      </c>
      <c r="C11" s="37" t="s">
        <v>223</v>
      </c>
      <c r="D11" s="38">
        <v>20</v>
      </c>
      <c r="E11" s="38">
        <v>4</v>
      </c>
      <c r="F11" s="38">
        <v>4</v>
      </c>
      <c r="G11" s="38">
        <v>4</v>
      </c>
      <c r="H11" s="39"/>
      <c r="I11" s="39"/>
      <c r="J11" s="39"/>
      <c r="K11" s="39"/>
      <c r="L11" s="39"/>
      <c r="M11" s="39"/>
      <c r="N11" s="41"/>
    </row>
    <row r="12" ht="24" customHeight="1" spans="1:14">
      <c r="A12" s="35" t="s">
        <v>228</v>
      </c>
      <c r="B12" s="36" t="s">
        <v>225</v>
      </c>
      <c r="C12" s="37" t="s">
        <v>223</v>
      </c>
      <c r="D12" s="34">
        <v>1</v>
      </c>
      <c r="E12" s="38">
        <v>3</v>
      </c>
      <c r="F12" s="38">
        <v>3</v>
      </c>
      <c r="G12" s="38">
        <v>3</v>
      </c>
      <c r="H12" s="39"/>
      <c r="I12" s="39"/>
      <c r="J12" s="39"/>
      <c r="K12" s="39"/>
      <c r="L12" s="39"/>
      <c r="M12" s="39"/>
      <c r="N12" s="41"/>
    </row>
    <row r="13" ht="24" customHeight="1" spans="1:14">
      <c r="A13" s="35" t="s">
        <v>229</v>
      </c>
      <c r="B13" s="36" t="s">
        <v>225</v>
      </c>
      <c r="C13" s="37" t="s">
        <v>230</v>
      </c>
      <c r="D13" s="38">
        <v>2</v>
      </c>
      <c r="E13" s="40">
        <v>5.4</v>
      </c>
      <c r="F13" s="40">
        <v>5.4</v>
      </c>
      <c r="G13" s="40">
        <v>5.4</v>
      </c>
      <c r="H13" s="39"/>
      <c r="I13" s="39"/>
      <c r="J13" s="39"/>
      <c r="K13" s="39"/>
      <c r="L13" s="39"/>
      <c r="M13" s="39"/>
      <c r="N13" s="41"/>
    </row>
    <row r="14" ht="24" customHeight="1" spans="1:14">
      <c r="A14" s="35" t="s">
        <v>231</v>
      </c>
      <c r="B14" s="36" t="s">
        <v>225</v>
      </c>
      <c r="C14" s="41"/>
      <c r="D14" s="41"/>
      <c r="E14" s="40">
        <v>33.1</v>
      </c>
      <c r="F14" s="40">
        <v>33.1</v>
      </c>
      <c r="G14" s="40">
        <v>33.1</v>
      </c>
      <c r="H14" s="39"/>
      <c r="I14" s="39"/>
      <c r="J14" s="39"/>
      <c r="K14" s="39"/>
      <c r="L14" s="39"/>
      <c r="M14" s="39"/>
      <c r="N14" s="41"/>
    </row>
    <row r="15" ht="24" customHeight="1" spans="1:14">
      <c r="A15" s="35" t="s">
        <v>232</v>
      </c>
      <c r="B15" s="36" t="s">
        <v>225</v>
      </c>
      <c r="C15" s="41"/>
      <c r="D15" s="41"/>
      <c r="E15" s="38">
        <v>10</v>
      </c>
      <c r="F15" s="38">
        <v>10</v>
      </c>
      <c r="G15" s="38">
        <v>10</v>
      </c>
      <c r="H15" s="42"/>
      <c r="I15" s="39"/>
      <c r="J15" s="39"/>
      <c r="K15" s="39"/>
      <c r="L15" s="39"/>
      <c r="M15" s="39"/>
      <c r="N15" s="41"/>
    </row>
    <row r="16" ht="24" customHeight="1" spans="1:14">
      <c r="A16" s="17" t="s">
        <v>85</v>
      </c>
      <c r="B16" s="43"/>
      <c r="C16" s="43"/>
      <c r="D16" s="18"/>
      <c r="E16" s="38">
        <f>SUM(E7:E15)</f>
        <v>93</v>
      </c>
      <c r="F16" s="38">
        <f>SUM(F7:F15)</f>
        <v>93</v>
      </c>
      <c r="G16" s="38">
        <f>SUM(G7:G15)</f>
        <v>93</v>
      </c>
      <c r="H16" s="39"/>
      <c r="I16" s="39"/>
      <c r="J16" s="39"/>
      <c r="K16" s="39"/>
      <c r="L16" s="39"/>
      <c r="M16" s="39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H13" sqref="H1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235</v>
      </c>
      <c r="B4" s="7" t="s">
        <v>236</v>
      </c>
      <c r="C4" s="8" t="s">
        <v>207</v>
      </c>
      <c r="D4" s="8"/>
      <c r="E4" s="8"/>
      <c r="F4" s="8"/>
      <c r="G4" s="8"/>
      <c r="H4" s="8"/>
      <c r="I4" s="8"/>
      <c r="J4" s="8"/>
      <c r="K4" s="8"/>
      <c r="L4" s="7" t="s">
        <v>107</v>
      </c>
    </row>
    <row r="5" ht="25.5" customHeight="1" spans="1:12">
      <c r="A5" s="9"/>
      <c r="B5" s="9"/>
      <c r="C5" s="10" t="s">
        <v>209</v>
      </c>
      <c r="D5" s="11" t="s">
        <v>237</v>
      </c>
      <c r="E5" s="12"/>
      <c r="F5" s="12"/>
      <c r="G5" s="12"/>
      <c r="H5" s="12"/>
      <c r="I5" s="22"/>
      <c r="J5" s="23" t="s">
        <v>210</v>
      </c>
      <c r="K5" s="23" t="s">
        <v>211</v>
      </c>
      <c r="L5" s="9"/>
    </row>
    <row r="6" ht="81" customHeight="1" spans="1:12">
      <c r="A6" s="13"/>
      <c r="B6" s="13"/>
      <c r="C6" s="10"/>
      <c r="D6" s="14" t="s">
        <v>212</v>
      </c>
      <c r="E6" s="10" t="s">
        <v>213</v>
      </c>
      <c r="F6" s="10" t="s">
        <v>214</v>
      </c>
      <c r="G6" s="10" t="s">
        <v>215</v>
      </c>
      <c r="H6" s="10" t="s">
        <v>216</v>
      </c>
      <c r="I6" s="24" t="s">
        <v>238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5"/>
  <sheetViews>
    <sheetView showGridLines="0" showZeros="0" topLeftCell="A4" workbookViewId="0">
      <selection activeCell="D18" sqref="D18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49" t="s">
        <v>38</v>
      </c>
      <c r="B1" s="50"/>
      <c r="C1" s="50"/>
      <c r="D1" s="77"/>
      <c r="E1" s="77"/>
      <c r="F1" s="77"/>
      <c r="G1" s="77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126" t="s">
        <v>2</v>
      </c>
    </row>
    <row r="4" ht="26.25" customHeight="1" spans="1:7">
      <c r="A4" s="70" t="s">
        <v>40</v>
      </c>
      <c r="B4" s="70"/>
      <c r="C4" s="131" t="s">
        <v>36</v>
      </c>
      <c r="D4" s="132" t="s">
        <v>41</v>
      </c>
      <c r="E4" s="132" t="s">
        <v>42</v>
      </c>
      <c r="F4" s="132" t="s">
        <v>43</v>
      </c>
      <c r="G4" s="131" t="s">
        <v>44</v>
      </c>
    </row>
    <row r="5" s="66" customFormat="1" ht="47.25" customHeight="1" spans="1:7">
      <c r="A5" s="70" t="s">
        <v>45</v>
      </c>
      <c r="B5" s="70" t="s">
        <v>46</v>
      </c>
      <c r="C5" s="133"/>
      <c r="D5" s="132"/>
      <c r="E5" s="132"/>
      <c r="F5" s="132"/>
      <c r="G5" s="133"/>
    </row>
    <row r="6" s="66" customFormat="1" ht="25.5" customHeight="1" spans="1:7">
      <c r="A6" s="71" t="s">
        <v>47</v>
      </c>
      <c r="B6" s="105" t="s">
        <v>48</v>
      </c>
      <c r="C6" s="122">
        <v>1648.25</v>
      </c>
      <c r="D6" s="122">
        <v>1648.25</v>
      </c>
      <c r="E6" s="79"/>
      <c r="F6" s="79"/>
      <c r="G6" s="79"/>
    </row>
    <row r="7" s="66" customFormat="1" ht="25.5" customHeight="1" spans="1:7">
      <c r="A7" s="71" t="s">
        <v>49</v>
      </c>
      <c r="B7" s="105" t="s">
        <v>50</v>
      </c>
      <c r="C7" s="122">
        <v>1648.25</v>
      </c>
      <c r="D7" s="122">
        <v>1648.25</v>
      </c>
      <c r="E7" s="79"/>
      <c r="F7" s="79"/>
      <c r="G7" s="79"/>
    </row>
    <row r="8" s="66" customFormat="1" ht="25.5" customHeight="1" spans="1:7">
      <c r="A8" s="71" t="s">
        <v>51</v>
      </c>
      <c r="B8" s="105" t="s">
        <v>52</v>
      </c>
      <c r="C8" s="122">
        <v>1111.14</v>
      </c>
      <c r="D8" s="122">
        <v>1111.14</v>
      </c>
      <c r="E8" s="79"/>
      <c r="F8" s="79"/>
      <c r="G8" s="79"/>
    </row>
    <row r="9" s="66" customFormat="1" ht="25.5" customHeight="1" spans="1:7">
      <c r="A9" s="71" t="s">
        <v>53</v>
      </c>
      <c r="B9" s="105" t="s">
        <v>54</v>
      </c>
      <c r="C9" s="122">
        <v>118</v>
      </c>
      <c r="D9" s="122">
        <v>118</v>
      </c>
      <c r="E9" s="79"/>
      <c r="F9" s="79"/>
      <c r="G9" s="79"/>
    </row>
    <row r="10" customFormat="1" ht="25.5" customHeight="1" spans="1:7">
      <c r="A10" s="71" t="s">
        <v>55</v>
      </c>
      <c r="B10" s="105" t="s">
        <v>56</v>
      </c>
      <c r="C10" s="122">
        <v>397.41</v>
      </c>
      <c r="D10" s="122">
        <v>397.41</v>
      </c>
      <c r="E10" s="80"/>
      <c r="F10" s="80"/>
      <c r="G10" s="80"/>
    </row>
    <row r="11" customFormat="1" ht="25.5" customHeight="1" spans="1:7">
      <c r="A11" s="71" t="s">
        <v>57</v>
      </c>
      <c r="B11" s="105" t="s">
        <v>58</v>
      </c>
      <c r="C11" s="122">
        <v>21.7</v>
      </c>
      <c r="D11" s="122">
        <v>21.7</v>
      </c>
      <c r="E11" s="74"/>
      <c r="F11" s="74"/>
      <c r="G11" s="74"/>
    </row>
    <row r="12" customFormat="1" ht="25.5" customHeight="1" spans="1:7">
      <c r="A12" s="71" t="s">
        <v>59</v>
      </c>
      <c r="B12" s="105" t="s">
        <v>60</v>
      </c>
      <c r="C12" s="122">
        <v>185.83</v>
      </c>
      <c r="D12" s="122">
        <v>185.83</v>
      </c>
      <c r="E12" s="74"/>
      <c r="F12" s="74"/>
      <c r="G12" s="74"/>
    </row>
    <row r="13" customFormat="1" ht="25.5" customHeight="1" spans="1:7">
      <c r="A13" s="71" t="s">
        <v>61</v>
      </c>
      <c r="B13" s="105" t="s">
        <v>62</v>
      </c>
      <c r="C13" s="122">
        <v>185.83</v>
      </c>
      <c r="D13" s="122">
        <v>185.83</v>
      </c>
      <c r="E13" s="74"/>
      <c r="F13" s="74"/>
      <c r="G13" s="74"/>
    </row>
    <row r="14" customFormat="1" ht="25.5" customHeight="1" spans="1:7">
      <c r="A14" s="71" t="s">
        <v>63</v>
      </c>
      <c r="B14" s="105" t="s">
        <v>64</v>
      </c>
      <c r="C14" s="122">
        <v>8.21</v>
      </c>
      <c r="D14" s="122">
        <v>8.21</v>
      </c>
      <c r="E14" s="74"/>
      <c r="F14" s="74"/>
      <c r="G14" s="74"/>
    </row>
    <row r="15" ht="25.5" customHeight="1" spans="1:7">
      <c r="A15" s="71" t="s">
        <v>65</v>
      </c>
      <c r="B15" s="105" t="s">
        <v>66</v>
      </c>
      <c r="C15" s="122">
        <v>158.32</v>
      </c>
      <c r="D15" s="122">
        <v>158.32</v>
      </c>
      <c r="E15" s="74"/>
      <c r="F15" s="74"/>
      <c r="G15" s="74"/>
    </row>
    <row r="16" ht="25.5" customHeight="1" spans="1:7">
      <c r="A16" s="71" t="s">
        <v>67</v>
      </c>
      <c r="B16" s="105" t="s">
        <v>68</v>
      </c>
      <c r="C16" s="122">
        <v>19.3</v>
      </c>
      <c r="D16" s="122">
        <v>19.3</v>
      </c>
      <c r="E16" s="74"/>
      <c r="F16" s="74"/>
      <c r="G16" s="74"/>
    </row>
    <row r="17" ht="25.5" customHeight="1" spans="1:7">
      <c r="A17" s="71" t="s">
        <v>69</v>
      </c>
      <c r="B17" s="105" t="s">
        <v>70</v>
      </c>
      <c r="C17" s="122">
        <v>83.55</v>
      </c>
      <c r="D17" s="122">
        <v>83.55</v>
      </c>
      <c r="E17" s="74"/>
      <c r="F17" s="74"/>
      <c r="G17" s="74"/>
    </row>
    <row r="18" ht="25.5" customHeight="1" spans="1:7">
      <c r="A18" s="71" t="s">
        <v>71</v>
      </c>
      <c r="B18" s="105" t="s">
        <v>72</v>
      </c>
      <c r="C18" s="122">
        <v>83.55</v>
      </c>
      <c r="D18" s="122">
        <v>83.55</v>
      </c>
      <c r="E18" s="74"/>
      <c r="F18" s="74"/>
      <c r="G18" s="74"/>
    </row>
    <row r="19" ht="25.5" customHeight="1" spans="1:7">
      <c r="A19" s="71" t="s">
        <v>73</v>
      </c>
      <c r="B19" s="105" t="s">
        <v>74</v>
      </c>
      <c r="C19" s="122">
        <v>41.67</v>
      </c>
      <c r="D19" s="122">
        <v>41.67</v>
      </c>
      <c r="E19" s="74"/>
      <c r="F19" s="74"/>
      <c r="G19" s="74"/>
    </row>
    <row r="20" ht="25.5" customHeight="1" spans="1:7">
      <c r="A20" s="71" t="s">
        <v>75</v>
      </c>
      <c r="B20" s="105" t="s">
        <v>76</v>
      </c>
      <c r="C20" s="122">
        <v>22.65</v>
      </c>
      <c r="D20" s="122">
        <v>22.65</v>
      </c>
      <c r="E20" s="74"/>
      <c r="F20" s="74"/>
      <c r="G20" s="74"/>
    </row>
    <row r="21" ht="25.5" customHeight="1" spans="1:7">
      <c r="A21" s="71" t="s">
        <v>77</v>
      </c>
      <c r="B21" s="105" t="s">
        <v>78</v>
      </c>
      <c r="C21" s="122">
        <v>19.23</v>
      </c>
      <c r="D21" s="122">
        <v>19.23</v>
      </c>
      <c r="E21" s="74"/>
      <c r="F21" s="74"/>
      <c r="G21" s="74"/>
    </row>
    <row r="22" ht="25.5" customHeight="1" spans="1:7">
      <c r="A22" s="71" t="s">
        <v>79</v>
      </c>
      <c r="B22" s="105" t="s">
        <v>80</v>
      </c>
      <c r="C22" s="122">
        <v>118.74</v>
      </c>
      <c r="D22" s="122">
        <v>118.74</v>
      </c>
      <c r="E22" s="74"/>
      <c r="F22" s="74"/>
      <c r="G22" s="74"/>
    </row>
    <row r="23" ht="25.5" customHeight="1" spans="1:7">
      <c r="A23" s="71" t="s">
        <v>81</v>
      </c>
      <c r="B23" s="105" t="s">
        <v>82</v>
      </c>
      <c r="C23" s="122">
        <v>118.74</v>
      </c>
      <c r="D23" s="122">
        <v>118.74</v>
      </c>
      <c r="E23" s="74"/>
      <c r="F23" s="74"/>
      <c r="G23" s="74"/>
    </row>
    <row r="24" ht="25.5" customHeight="1" spans="1:7">
      <c r="A24" s="71" t="s">
        <v>83</v>
      </c>
      <c r="B24" s="105" t="s">
        <v>84</v>
      </c>
      <c r="C24" s="122">
        <v>118.74</v>
      </c>
      <c r="D24" s="122">
        <v>118.74</v>
      </c>
      <c r="E24" s="74"/>
      <c r="F24" s="74"/>
      <c r="G24" s="74"/>
    </row>
    <row r="25" ht="25.5" customHeight="1" spans="1:7">
      <c r="A25" s="75" t="s">
        <v>85</v>
      </c>
      <c r="B25" s="76"/>
      <c r="C25" s="122">
        <v>2036.37</v>
      </c>
      <c r="D25" s="122">
        <v>2036.37</v>
      </c>
      <c r="E25" s="74"/>
      <c r="F25" s="74"/>
      <c r="G25" s="74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showGridLines="0" showZeros="0" topLeftCell="A16" workbookViewId="0">
      <selection activeCell="C25" sqref="C25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5" width="24.125" style="67" customWidth="1"/>
    <col min="6" max="16384" width="6.875" style="67"/>
  </cols>
  <sheetData>
    <row r="1" ht="16.5" customHeight="1" spans="1:5">
      <c r="A1" s="49" t="s">
        <v>86</v>
      </c>
      <c r="B1" s="50"/>
      <c r="C1" s="50"/>
      <c r="D1" s="77"/>
      <c r="E1" s="77"/>
    </row>
    <row r="2" ht="16.5" customHeight="1" spans="1:5">
      <c r="A2" s="50"/>
      <c r="B2" s="50"/>
      <c r="C2" s="50"/>
      <c r="D2" s="77"/>
      <c r="E2" s="77"/>
    </row>
    <row r="3" ht="29.25" customHeight="1" spans="1:5">
      <c r="A3" s="68" t="s">
        <v>87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126" t="s">
        <v>2</v>
      </c>
    </row>
    <row r="5" ht="26.25" customHeight="1" spans="1:5">
      <c r="A5" s="127" t="s">
        <v>40</v>
      </c>
      <c r="B5" s="128"/>
      <c r="C5" s="129" t="s">
        <v>37</v>
      </c>
      <c r="D5" s="129" t="s">
        <v>88</v>
      </c>
      <c r="E5" s="129" t="s">
        <v>89</v>
      </c>
    </row>
    <row r="6" s="66" customFormat="1" ht="27.75" customHeight="1" spans="1:5">
      <c r="A6" s="70" t="s">
        <v>45</v>
      </c>
      <c r="B6" s="70" t="s">
        <v>46</v>
      </c>
      <c r="C6" s="130"/>
      <c r="D6" s="130"/>
      <c r="E6" s="130"/>
    </row>
    <row r="7" s="66" customFormat="1" ht="30" customHeight="1" spans="1:5">
      <c r="A7" s="71" t="s">
        <v>47</v>
      </c>
      <c r="B7" s="105" t="s">
        <v>48</v>
      </c>
      <c r="C7" s="122">
        <v>1648.25</v>
      </c>
      <c r="D7" s="122"/>
      <c r="E7" s="122"/>
    </row>
    <row r="8" s="66" customFormat="1" ht="30" customHeight="1" spans="1:5">
      <c r="A8" s="71" t="s">
        <v>49</v>
      </c>
      <c r="B8" s="105" t="s">
        <v>50</v>
      </c>
      <c r="C8" s="122">
        <v>1648.25</v>
      </c>
      <c r="D8" s="122"/>
      <c r="E8" s="122"/>
    </row>
    <row r="9" s="66" customFormat="1" ht="30" customHeight="1" spans="1:5">
      <c r="A9" s="71" t="s">
        <v>51</v>
      </c>
      <c r="B9" s="105" t="s">
        <v>52</v>
      </c>
      <c r="C9" s="122">
        <v>1111.14</v>
      </c>
      <c r="D9" s="122">
        <v>1111.14</v>
      </c>
      <c r="E9" s="122"/>
    </row>
    <row r="10" s="66" customFormat="1" ht="30" customHeight="1" spans="1:5">
      <c r="A10" s="71" t="s">
        <v>53</v>
      </c>
      <c r="B10" s="105" t="s">
        <v>54</v>
      </c>
      <c r="C10" s="122">
        <v>118</v>
      </c>
      <c r="D10" s="122">
        <v>25</v>
      </c>
      <c r="E10" s="122">
        <v>93</v>
      </c>
    </row>
    <row r="11" customFormat="1" ht="30" customHeight="1" spans="1:5">
      <c r="A11" s="71" t="s">
        <v>55</v>
      </c>
      <c r="B11" s="105" t="s">
        <v>56</v>
      </c>
      <c r="C11" s="122">
        <v>397.41</v>
      </c>
      <c r="D11" s="122">
        <v>397.41</v>
      </c>
      <c r="E11" s="122"/>
    </row>
    <row r="12" customFormat="1" ht="30" customHeight="1" spans="1:5">
      <c r="A12" s="71" t="s">
        <v>57</v>
      </c>
      <c r="B12" s="105" t="s">
        <v>58</v>
      </c>
      <c r="C12" s="122">
        <v>21.7</v>
      </c>
      <c r="D12" s="122"/>
      <c r="E12" s="122">
        <v>21.7</v>
      </c>
    </row>
    <row r="13" customFormat="1" ht="30" customHeight="1" spans="1:5">
      <c r="A13" s="71" t="s">
        <v>59</v>
      </c>
      <c r="B13" s="105" t="s">
        <v>60</v>
      </c>
      <c r="C13" s="122">
        <v>185.83</v>
      </c>
      <c r="D13" s="122"/>
      <c r="E13" s="122"/>
    </row>
    <row r="14" ht="30" customHeight="1" spans="1:5">
      <c r="A14" s="71" t="s">
        <v>61</v>
      </c>
      <c r="B14" s="105" t="s">
        <v>62</v>
      </c>
      <c r="C14" s="122">
        <v>185.83</v>
      </c>
      <c r="D14" s="122"/>
      <c r="E14" s="122"/>
    </row>
    <row r="15" ht="30" customHeight="1" spans="1:5">
      <c r="A15" s="71" t="s">
        <v>63</v>
      </c>
      <c r="B15" s="105" t="s">
        <v>64</v>
      </c>
      <c r="C15" s="122">
        <v>8.21</v>
      </c>
      <c r="D15" s="122">
        <v>8.21</v>
      </c>
      <c r="E15" s="122"/>
    </row>
    <row r="16" ht="30" customHeight="1" spans="1:5">
      <c r="A16" s="71" t="s">
        <v>65</v>
      </c>
      <c r="B16" s="105" t="s">
        <v>66</v>
      </c>
      <c r="C16" s="122">
        <v>158.32</v>
      </c>
      <c r="D16" s="122">
        <v>158.32</v>
      </c>
      <c r="E16" s="122"/>
    </row>
    <row r="17" ht="30" customHeight="1" spans="1:5">
      <c r="A17" s="71" t="s">
        <v>67</v>
      </c>
      <c r="B17" s="105" t="s">
        <v>68</v>
      </c>
      <c r="C17" s="122">
        <v>19.3</v>
      </c>
      <c r="D17" s="122">
        <v>19.3</v>
      </c>
      <c r="E17" s="122"/>
    </row>
    <row r="18" ht="30" customHeight="1" spans="1:5">
      <c r="A18" s="71" t="s">
        <v>69</v>
      </c>
      <c r="B18" s="105" t="s">
        <v>70</v>
      </c>
      <c r="C18" s="122">
        <v>83.55</v>
      </c>
      <c r="D18" s="122"/>
      <c r="E18" s="122"/>
    </row>
    <row r="19" ht="30" customHeight="1" spans="1:5">
      <c r="A19" s="71" t="s">
        <v>71</v>
      </c>
      <c r="B19" s="105" t="s">
        <v>72</v>
      </c>
      <c r="C19" s="122">
        <v>83.55</v>
      </c>
      <c r="D19" s="122"/>
      <c r="E19" s="122"/>
    </row>
    <row r="20" ht="30" customHeight="1" spans="1:5">
      <c r="A20" s="71" t="s">
        <v>73</v>
      </c>
      <c r="B20" s="105" t="s">
        <v>74</v>
      </c>
      <c r="C20" s="122">
        <v>41.67</v>
      </c>
      <c r="D20" s="122">
        <v>41.67</v>
      </c>
      <c r="E20" s="122"/>
    </row>
    <row r="21" ht="30" customHeight="1" spans="1:5">
      <c r="A21" s="71" t="s">
        <v>75</v>
      </c>
      <c r="B21" s="105" t="s">
        <v>76</v>
      </c>
      <c r="C21" s="122">
        <v>22.65</v>
      </c>
      <c r="D21" s="122">
        <v>22.65</v>
      </c>
      <c r="E21" s="122"/>
    </row>
    <row r="22" ht="30" customHeight="1" spans="1:5">
      <c r="A22" s="71" t="s">
        <v>77</v>
      </c>
      <c r="B22" s="105" t="s">
        <v>78</v>
      </c>
      <c r="C22" s="122">
        <v>19.23</v>
      </c>
      <c r="D22" s="122">
        <v>19.23</v>
      </c>
      <c r="E22" s="122"/>
    </row>
    <row r="23" ht="30" customHeight="1" spans="1:5">
      <c r="A23" s="71" t="s">
        <v>79</v>
      </c>
      <c r="B23" s="105" t="s">
        <v>80</v>
      </c>
      <c r="C23" s="122">
        <v>118.74</v>
      </c>
      <c r="D23" s="122"/>
      <c r="E23" s="122"/>
    </row>
    <row r="24" ht="30" customHeight="1" spans="1:5">
      <c r="A24" s="71" t="s">
        <v>81</v>
      </c>
      <c r="B24" s="105" t="s">
        <v>82</v>
      </c>
      <c r="C24" s="122">
        <v>118.74</v>
      </c>
      <c r="D24" s="122"/>
      <c r="E24" s="122"/>
    </row>
    <row r="25" ht="30" customHeight="1" spans="1:5">
      <c r="A25" s="71" t="s">
        <v>83</v>
      </c>
      <c r="B25" s="105" t="s">
        <v>84</v>
      </c>
      <c r="C25" s="122">
        <v>118.74</v>
      </c>
      <c r="D25" s="122">
        <v>118.74</v>
      </c>
      <c r="E25" s="122"/>
    </row>
    <row r="26" ht="30" customHeight="1" spans="1:5">
      <c r="A26" s="75" t="s">
        <v>85</v>
      </c>
      <c r="B26" s="76"/>
      <c r="C26" s="122">
        <v>2036.37</v>
      </c>
      <c r="D26" s="122">
        <v>1921.67</v>
      </c>
      <c r="E26" s="122">
        <v>114.7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showGridLines="0" showZeros="0" workbookViewId="0">
      <selection activeCell="D36" sqref="D36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69" t="s">
        <v>90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83" t="s">
        <v>91</v>
      </c>
      <c r="B3" s="83"/>
      <c r="C3" s="83"/>
      <c r="D3" s="83"/>
      <c r="E3" s="83"/>
      <c r="F3" s="83"/>
    </row>
    <row r="4" ht="14.25" customHeight="1" spans="1:6">
      <c r="A4" s="121"/>
      <c r="B4" s="121"/>
      <c r="C4" s="121"/>
      <c r="D4" s="121"/>
      <c r="E4" s="121"/>
      <c r="F4" s="85" t="s">
        <v>2</v>
      </c>
    </row>
    <row r="5" ht="24" customHeight="1" spans="1:6">
      <c r="A5" s="155" t="s">
        <v>3</v>
      </c>
      <c r="B5" s="70"/>
      <c r="C5" s="155" t="s">
        <v>4</v>
      </c>
      <c r="D5" s="70"/>
      <c r="E5" s="70"/>
      <c r="F5" s="70"/>
    </row>
    <row r="6" ht="24" customHeight="1" spans="1:6">
      <c r="A6" s="155" t="s">
        <v>5</v>
      </c>
      <c r="B6" s="155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92</v>
      </c>
      <c r="E7" s="70" t="s">
        <v>41</v>
      </c>
      <c r="F7" s="70" t="s">
        <v>93</v>
      </c>
    </row>
    <row r="8" ht="28.5" customHeight="1" spans="1:6">
      <c r="A8" s="74" t="s">
        <v>11</v>
      </c>
      <c r="B8" s="122">
        <v>2036.37</v>
      </c>
      <c r="C8" s="72" t="s">
        <v>12</v>
      </c>
      <c r="D8" s="122">
        <f>SUM(E8:F8)</f>
        <v>1648.25</v>
      </c>
      <c r="E8" s="122">
        <v>1648.25</v>
      </c>
      <c r="F8" s="79"/>
    </row>
    <row r="9" ht="28.5" customHeight="1" spans="1:6">
      <c r="A9" s="74" t="s">
        <v>13</v>
      </c>
      <c r="B9" s="79"/>
      <c r="C9" s="72" t="s">
        <v>14</v>
      </c>
      <c r="D9" s="122"/>
      <c r="E9" s="122"/>
      <c r="F9" s="79"/>
    </row>
    <row r="10" ht="28.5" customHeight="1" spans="1:6">
      <c r="A10" s="74"/>
      <c r="B10" s="74"/>
      <c r="C10" s="72" t="s">
        <v>16</v>
      </c>
      <c r="D10" s="122"/>
      <c r="E10" s="122"/>
      <c r="F10" s="79"/>
    </row>
    <row r="11" ht="28.5" customHeight="1" spans="1:6">
      <c r="A11" s="74"/>
      <c r="B11" s="74"/>
      <c r="C11" s="74" t="s">
        <v>18</v>
      </c>
      <c r="D11" s="122"/>
      <c r="E11" s="122"/>
      <c r="F11" s="79"/>
    </row>
    <row r="12" ht="28.5" customHeight="1" spans="1:6">
      <c r="A12" s="74"/>
      <c r="B12" s="74"/>
      <c r="C12" s="72" t="s">
        <v>19</v>
      </c>
      <c r="D12" s="122"/>
      <c r="E12" s="122"/>
      <c r="F12" s="79"/>
    </row>
    <row r="13" ht="28.5" customHeight="1" spans="1:6">
      <c r="A13" s="74"/>
      <c r="B13" s="74"/>
      <c r="C13" s="72" t="s">
        <v>20</v>
      </c>
      <c r="D13" s="122"/>
      <c r="E13" s="122"/>
      <c r="F13" s="79"/>
    </row>
    <row r="14" ht="28.5" customHeight="1" spans="1:6">
      <c r="A14" s="74"/>
      <c r="B14" s="74"/>
      <c r="C14" s="74" t="s">
        <v>21</v>
      </c>
      <c r="D14" s="122"/>
      <c r="E14" s="122"/>
      <c r="F14" s="74"/>
    </row>
    <row r="15" ht="28.5" customHeight="1" spans="1:6">
      <c r="A15" s="74"/>
      <c r="B15" s="74"/>
      <c r="C15" s="74" t="s">
        <v>22</v>
      </c>
      <c r="D15" s="122">
        <f>SUM(E15:F15)</f>
        <v>185.83</v>
      </c>
      <c r="E15" s="122">
        <v>185.83</v>
      </c>
      <c r="F15" s="74"/>
    </row>
    <row r="16" ht="28.5" customHeight="1" spans="1:6">
      <c r="A16" s="74"/>
      <c r="B16" s="74"/>
      <c r="C16" s="72" t="s">
        <v>23</v>
      </c>
      <c r="D16" s="122"/>
      <c r="E16" s="122"/>
      <c r="F16" s="74"/>
    </row>
    <row r="17" ht="28.5" customHeight="1" spans="1:6">
      <c r="A17" s="74"/>
      <c r="B17" s="74"/>
      <c r="C17" s="72" t="s">
        <v>24</v>
      </c>
      <c r="D17" s="122">
        <f>SUM(E17:F17)</f>
        <v>83.55</v>
      </c>
      <c r="E17" s="122">
        <v>83.55</v>
      </c>
      <c r="F17" s="74"/>
    </row>
    <row r="18" ht="28.5" customHeight="1" spans="1:6">
      <c r="A18" s="74"/>
      <c r="B18" s="74"/>
      <c r="C18" s="74" t="s">
        <v>25</v>
      </c>
      <c r="D18" s="122"/>
      <c r="E18" s="122"/>
      <c r="F18" s="74"/>
    </row>
    <row r="19" ht="28.5" customHeight="1" spans="1:6">
      <c r="A19" s="74"/>
      <c r="B19" s="74"/>
      <c r="C19" s="74" t="s">
        <v>26</v>
      </c>
      <c r="D19" s="122"/>
      <c r="E19" s="122"/>
      <c r="F19" s="74"/>
    </row>
    <row r="20" ht="28.5" customHeight="1" spans="1:6">
      <c r="A20" s="74"/>
      <c r="B20" s="74"/>
      <c r="C20" s="74" t="s">
        <v>27</v>
      </c>
      <c r="D20" s="122"/>
      <c r="E20" s="122"/>
      <c r="F20" s="74"/>
    </row>
    <row r="21" ht="28.5" customHeight="1" spans="1:6">
      <c r="A21" s="74"/>
      <c r="B21" s="74"/>
      <c r="C21" s="74" t="s">
        <v>94</v>
      </c>
      <c r="D21" s="122"/>
      <c r="E21" s="122"/>
      <c r="F21" s="74"/>
    </row>
    <row r="22" ht="28.5" customHeight="1" spans="1:6">
      <c r="A22" s="74"/>
      <c r="B22" s="74"/>
      <c r="C22" s="74" t="s">
        <v>29</v>
      </c>
      <c r="D22" s="122"/>
      <c r="E22" s="122"/>
      <c r="F22" s="74"/>
    </row>
    <row r="23" ht="28.5" customHeight="1" spans="1:6">
      <c r="A23" s="74"/>
      <c r="B23" s="74"/>
      <c r="C23" s="74" t="s">
        <v>30</v>
      </c>
      <c r="D23" s="122"/>
      <c r="E23" s="122"/>
      <c r="F23" s="74"/>
    </row>
    <row r="24" ht="28.5" customHeight="1" spans="1:6">
      <c r="A24" s="74"/>
      <c r="B24" s="74"/>
      <c r="C24" s="74" t="s">
        <v>31</v>
      </c>
      <c r="D24" s="122"/>
      <c r="E24" s="122"/>
      <c r="F24" s="74"/>
    </row>
    <row r="25" ht="28.5" customHeight="1" spans="1:6">
      <c r="A25" s="74"/>
      <c r="B25" s="74"/>
      <c r="C25" s="74" t="s">
        <v>32</v>
      </c>
      <c r="D25" s="122"/>
      <c r="E25" s="122"/>
      <c r="F25" s="74"/>
    </row>
    <row r="26" ht="28.5" customHeight="1" spans="1:6">
      <c r="A26" s="74"/>
      <c r="B26" s="74"/>
      <c r="C26" s="74" t="s">
        <v>33</v>
      </c>
      <c r="D26" s="122"/>
      <c r="E26" s="122"/>
      <c r="F26" s="74"/>
    </row>
    <row r="27" ht="28.5" customHeight="1" spans="1:6">
      <c r="A27" s="74"/>
      <c r="B27" s="74"/>
      <c r="C27" s="74" t="s">
        <v>34</v>
      </c>
      <c r="D27" s="122">
        <f>SUM(E27:F27)</f>
        <v>118.74</v>
      </c>
      <c r="E27" s="122">
        <v>118.74</v>
      </c>
      <c r="F27" s="74"/>
    </row>
    <row r="28" ht="28.5" customHeight="1" spans="1:6">
      <c r="A28" s="74"/>
      <c r="B28" s="74"/>
      <c r="C28" s="74" t="s">
        <v>35</v>
      </c>
      <c r="D28" s="123"/>
      <c r="E28" s="123"/>
      <c r="F28" s="74"/>
    </row>
    <row r="29" ht="28.5" customHeight="1" spans="1:6">
      <c r="A29" s="70" t="s">
        <v>36</v>
      </c>
      <c r="B29" s="122">
        <v>2036.37</v>
      </c>
      <c r="C29" s="70" t="s">
        <v>37</v>
      </c>
      <c r="D29" s="124">
        <v>2036.37</v>
      </c>
      <c r="E29" s="124">
        <v>2036.37</v>
      </c>
      <c r="F29" s="74"/>
    </row>
    <row r="30" ht="24" customHeight="1" spans="4:5">
      <c r="D30" s="125"/>
      <c r="E30" s="125"/>
    </row>
    <row r="31" ht="14.25" spans="4:5">
      <c r="D31" s="125"/>
      <c r="E31" s="125"/>
    </row>
    <row r="32" ht="14.25" spans="4:5">
      <c r="D32" s="125"/>
      <c r="E32" s="125"/>
    </row>
    <row r="33" ht="14.25" spans="4:5">
      <c r="D33" s="125"/>
      <c r="E33" s="125"/>
    </row>
    <row r="34" ht="14.25" spans="4:5">
      <c r="D34" s="125"/>
      <c r="E34" s="125"/>
    </row>
    <row r="35" ht="14.25" spans="4:5">
      <c r="D35" s="125"/>
      <c r="E35" s="125"/>
    </row>
    <row r="36" ht="14.25" spans="4:5">
      <c r="D36" s="125"/>
      <c r="E36" s="125"/>
    </row>
    <row r="37" ht="14.25" spans="4:5">
      <c r="D37" s="125"/>
      <c r="E37" s="125"/>
    </row>
    <row r="38" ht="14.25" spans="4:5">
      <c r="D38" s="125"/>
      <c r="E38" s="125"/>
    </row>
    <row r="39" ht="14.25" spans="4:5">
      <c r="D39" s="125"/>
      <c r="E39" s="125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7"/>
  <sheetViews>
    <sheetView showGridLines="0" showZeros="0" topLeftCell="A25" workbookViewId="0">
      <selection activeCell="D7" sqref="D7"/>
    </sheetView>
  </sheetViews>
  <sheetFormatPr defaultColWidth="6.875" defaultRowHeight="11.25"/>
  <cols>
    <col min="1" max="1" width="18.125" style="67" customWidth="1"/>
    <col min="2" max="2" width="30.75" style="67" customWidth="1"/>
    <col min="3" max="8" width="10" style="67" customWidth="1"/>
    <col min="9" max="11" width="10.875" style="103" customWidth="1"/>
    <col min="12" max="16384" width="6.875" style="67"/>
  </cols>
  <sheetData>
    <row r="1" ht="16.5" customHeight="1" spans="1:11">
      <c r="A1" s="49" t="s">
        <v>95</v>
      </c>
      <c r="B1" s="50"/>
      <c r="C1" s="50"/>
      <c r="D1" s="50"/>
      <c r="E1" s="50"/>
      <c r="F1" s="50"/>
      <c r="G1" s="50"/>
      <c r="H1" s="50"/>
      <c r="I1" s="112"/>
      <c r="J1" s="112"/>
      <c r="K1" s="112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112"/>
      <c r="J2" s="112"/>
      <c r="K2" s="112"/>
    </row>
    <row r="3" ht="29.25" customHeight="1" spans="1:11">
      <c r="A3" s="68" t="s">
        <v>96</v>
      </c>
      <c r="B3" s="68"/>
      <c r="C3" s="68"/>
      <c r="D3" s="68"/>
      <c r="E3" s="68"/>
      <c r="F3" s="68"/>
      <c r="G3" s="68"/>
      <c r="H3" s="68"/>
      <c r="I3" s="113"/>
      <c r="J3" s="113"/>
      <c r="K3" s="113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14"/>
      <c r="J4" s="115" t="s">
        <v>2</v>
      </c>
      <c r="K4" s="115"/>
    </row>
    <row r="5" ht="26.25" customHeight="1" spans="1:11">
      <c r="A5" s="70" t="s">
        <v>40</v>
      </c>
      <c r="B5" s="70"/>
      <c r="C5" s="70" t="s">
        <v>97</v>
      </c>
      <c r="D5" s="70"/>
      <c r="E5" s="70"/>
      <c r="F5" s="70" t="s">
        <v>98</v>
      </c>
      <c r="G5" s="70"/>
      <c r="H5" s="70"/>
      <c r="I5" s="116" t="s">
        <v>99</v>
      </c>
      <c r="J5" s="116"/>
      <c r="K5" s="116"/>
    </row>
    <row r="6" s="66" customFormat="1" ht="30.75" customHeight="1" spans="1:11">
      <c r="A6" s="70" t="s">
        <v>45</v>
      </c>
      <c r="B6" s="70" t="s">
        <v>46</v>
      </c>
      <c r="C6" s="70" t="s">
        <v>100</v>
      </c>
      <c r="D6" s="70" t="s">
        <v>88</v>
      </c>
      <c r="E6" s="70" t="s">
        <v>89</v>
      </c>
      <c r="F6" s="70" t="s">
        <v>100</v>
      </c>
      <c r="G6" s="70" t="s">
        <v>88</v>
      </c>
      <c r="H6" s="70" t="s">
        <v>89</v>
      </c>
      <c r="I6" s="116" t="s">
        <v>100</v>
      </c>
      <c r="J6" s="116" t="s">
        <v>88</v>
      </c>
      <c r="K6" s="116" t="s">
        <v>89</v>
      </c>
    </row>
    <row r="7" s="66" customFormat="1" ht="30.75" customHeight="1" spans="1:11">
      <c r="A7" s="71" t="s">
        <v>47</v>
      </c>
      <c r="B7" s="105" t="s">
        <v>48</v>
      </c>
      <c r="C7" s="106">
        <v>1593.74</v>
      </c>
      <c r="D7" s="107">
        <v>1187.59</v>
      </c>
      <c r="E7" s="106">
        <v>406.15</v>
      </c>
      <c r="F7" s="108">
        <v>1648.25</v>
      </c>
      <c r="G7" s="108">
        <v>1533.55</v>
      </c>
      <c r="H7" s="108">
        <v>114.7</v>
      </c>
      <c r="I7" s="117">
        <f>(F7-C7)/C7*100</f>
        <v>3.42025675455218</v>
      </c>
      <c r="J7" s="117">
        <f>(G7-D7)/D7*100</f>
        <v>29.1312658409047</v>
      </c>
      <c r="K7" s="109">
        <f>(H7-E7)/E7*100</f>
        <v>-71.759202265173</v>
      </c>
    </row>
    <row r="8" s="66" customFormat="1" ht="30.75" customHeight="1" spans="1:11">
      <c r="A8" s="71" t="s">
        <v>49</v>
      </c>
      <c r="B8" s="105" t="s">
        <v>50</v>
      </c>
      <c r="C8" s="106">
        <v>1593.74</v>
      </c>
      <c r="D8" s="106">
        <v>1187.59</v>
      </c>
      <c r="E8" s="106">
        <v>406.15</v>
      </c>
      <c r="F8" s="108">
        <v>1648.25</v>
      </c>
      <c r="G8" s="108">
        <v>1533.55</v>
      </c>
      <c r="H8" s="108">
        <v>114.7</v>
      </c>
      <c r="I8" s="117">
        <f t="shared" ref="I8:I27" si="0">(F8-C8)/C8*100</f>
        <v>3.42025675455218</v>
      </c>
      <c r="J8" s="117">
        <f t="shared" ref="J8:J27" si="1">(G8-D8)/D8*100</f>
        <v>29.1312658409047</v>
      </c>
      <c r="K8" s="109">
        <f>(H8-E8)/E8*100</f>
        <v>-71.759202265173</v>
      </c>
    </row>
    <row r="9" s="66" customFormat="1" ht="30.75" customHeight="1" spans="1:11">
      <c r="A9" s="71" t="s">
        <v>51</v>
      </c>
      <c r="B9" s="105" t="s">
        <v>52</v>
      </c>
      <c r="C9" s="106">
        <v>831.6</v>
      </c>
      <c r="D9" s="106">
        <v>831.6</v>
      </c>
      <c r="E9" s="106"/>
      <c r="F9" s="108">
        <v>1111.14</v>
      </c>
      <c r="G9" s="108">
        <v>1111.14</v>
      </c>
      <c r="H9" s="108"/>
      <c r="I9" s="117">
        <f t="shared" si="0"/>
        <v>33.6147186147186</v>
      </c>
      <c r="J9" s="117">
        <f t="shared" si="1"/>
        <v>33.6147186147186</v>
      </c>
      <c r="K9" s="109"/>
    </row>
    <row r="10" s="66" customFormat="1" ht="30.75" customHeight="1" spans="1:11">
      <c r="A10" s="71" t="s">
        <v>53</v>
      </c>
      <c r="B10" s="105" t="s">
        <v>54</v>
      </c>
      <c r="C10" s="106">
        <v>358.65</v>
      </c>
      <c r="D10" s="106"/>
      <c r="E10" s="106">
        <v>358.65</v>
      </c>
      <c r="F10" s="108">
        <v>118</v>
      </c>
      <c r="G10" s="108">
        <v>25</v>
      </c>
      <c r="H10" s="108">
        <v>93</v>
      </c>
      <c r="I10" s="117">
        <f t="shared" si="0"/>
        <v>-67.0988428830336</v>
      </c>
      <c r="J10" s="117"/>
      <c r="K10" s="109">
        <f>(H10-E10)/E10*100</f>
        <v>-74.0694270179841</v>
      </c>
    </row>
    <row r="11" s="66" customFormat="1" ht="30.75" customHeight="1" spans="1:11">
      <c r="A11" s="71" t="s">
        <v>55</v>
      </c>
      <c r="B11" s="105" t="s">
        <v>56</v>
      </c>
      <c r="C11" s="109">
        <v>355.99</v>
      </c>
      <c r="D11" s="109">
        <v>355.99</v>
      </c>
      <c r="E11" s="109"/>
      <c r="F11" s="108">
        <v>397.41</v>
      </c>
      <c r="G11" s="108">
        <v>397.41</v>
      </c>
      <c r="H11" s="108"/>
      <c r="I11" s="117">
        <f t="shared" si="0"/>
        <v>11.6351582909632</v>
      </c>
      <c r="J11" s="117">
        <f t="shared" si="1"/>
        <v>11.6351582909632</v>
      </c>
      <c r="K11" s="109"/>
    </row>
    <row r="12" customFormat="1" ht="30.75" customHeight="1" spans="1:11">
      <c r="A12" s="71" t="s">
        <v>57</v>
      </c>
      <c r="B12" s="105" t="s">
        <v>58</v>
      </c>
      <c r="C12" s="109">
        <v>47.5</v>
      </c>
      <c r="D12" s="109"/>
      <c r="E12" s="109">
        <v>47.5</v>
      </c>
      <c r="F12" s="108">
        <v>21.7</v>
      </c>
      <c r="G12" s="108"/>
      <c r="H12" s="108">
        <v>21.7</v>
      </c>
      <c r="I12" s="117">
        <f t="shared" si="0"/>
        <v>-54.3157894736842</v>
      </c>
      <c r="J12" s="117"/>
      <c r="K12" s="109">
        <f>(H12-E12)/E12*100</f>
        <v>-54.3157894736842</v>
      </c>
    </row>
    <row r="13" ht="30.75" customHeight="1" spans="1:11">
      <c r="A13" s="71" t="s">
        <v>59</v>
      </c>
      <c r="B13" s="105" t="s">
        <v>60</v>
      </c>
      <c r="C13" s="106">
        <v>158.8</v>
      </c>
      <c r="D13" s="106">
        <v>158.8</v>
      </c>
      <c r="E13" s="106"/>
      <c r="F13" s="108">
        <v>185.83</v>
      </c>
      <c r="G13" s="108">
        <v>185.83</v>
      </c>
      <c r="H13" s="108"/>
      <c r="I13" s="117">
        <f t="shared" si="0"/>
        <v>17.0214105793451</v>
      </c>
      <c r="J13" s="117">
        <f t="shared" si="1"/>
        <v>17.0214105793451</v>
      </c>
      <c r="K13" s="109"/>
    </row>
    <row r="14" ht="30.75" customHeight="1" spans="1:11">
      <c r="A14" s="71" t="s">
        <v>61</v>
      </c>
      <c r="B14" s="105" t="s">
        <v>62</v>
      </c>
      <c r="C14" s="106">
        <v>158.8</v>
      </c>
      <c r="D14" s="106">
        <v>158.8</v>
      </c>
      <c r="E14" s="106"/>
      <c r="F14" s="108">
        <v>185.83</v>
      </c>
      <c r="G14" s="108">
        <v>185.83</v>
      </c>
      <c r="H14" s="108"/>
      <c r="I14" s="117">
        <f t="shared" si="0"/>
        <v>17.0214105793451</v>
      </c>
      <c r="J14" s="117">
        <f t="shared" si="1"/>
        <v>17.0214105793451</v>
      </c>
      <c r="K14" s="109"/>
    </row>
    <row r="15" ht="30.75" customHeight="1" spans="1:11">
      <c r="A15" s="71" t="s">
        <v>63</v>
      </c>
      <c r="B15" s="105" t="s">
        <v>64</v>
      </c>
      <c r="C15" s="106">
        <v>5.88</v>
      </c>
      <c r="D15" s="106">
        <v>5.88</v>
      </c>
      <c r="E15" s="106"/>
      <c r="F15" s="108">
        <v>8.21</v>
      </c>
      <c r="G15" s="108">
        <v>8.21</v>
      </c>
      <c r="H15" s="108"/>
      <c r="I15" s="117">
        <f t="shared" si="0"/>
        <v>39.6258503401361</v>
      </c>
      <c r="J15" s="117">
        <f t="shared" si="1"/>
        <v>39.6258503401361</v>
      </c>
      <c r="K15" s="109"/>
    </row>
    <row r="16" ht="30.75" customHeight="1" spans="1:11">
      <c r="A16" s="72" t="s">
        <v>101</v>
      </c>
      <c r="B16" s="72" t="s">
        <v>102</v>
      </c>
      <c r="C16" s="106">
        <v>0.73</v>
      </c>
      <c r="D16" s="106">
        <v>0.73</v>
      </c>
      <c r="E16" s="106"/>
      <c r="F16" s="108"/>
      <c r="G16" s="108"/>
      <c r="H16" s="108"/>
      <c r="I16" s="117"/>
      <c r="J16" s="117"/>
      <c r="K16" s="109"/>
    </row>
    <row r="17" ht="30.75" customHeight="1" spans="1:11">
      <c r="A17" s="71" t="s">
        <v>65</v>
      </c>
      <c r="B17" s="105" t="s">
        <v>66</v>
      </c>
      <c r="C17" s="106">
        <v>147.32</v>
      </c>
      <c r="D17" s="106">
        <v>147.32</v>
      </c>
      <c r="E17" s="106"/>
      <c r="F17" s="108">
        <v>158.32</v>
      </c>
      <c r="G17" s="108">
        <v>158.32</v>
      </c>
      <c r="H17" s="108"/>
      <c r="I17" s="117">
        <f t="shared" si="0"/>
        <v>7.46673907140918</v>
      </c>
      <c r="J17" s="117">
        <f t="shared" si="1"/>
        <v>7.46673907140918</v>
      </c>
      <c r="K17" s="109"/>
    </row>
    <row r="18" ht="30.75" customHeight="1" spans="1:11">
      <c r="A18" s="71" t="s">
        <v>67</v>
      </c>
      <c r="B18" s="105" t="s">
        <v>68</v>
      </c>
      <c r="C18" s="106">
        <v>4.87</v>
      </c>
      <c r="D18" s="106">
        <v>4.87</v>
      </c>
      <c r="E18" s="106"/>
      <c r="F18" s="108">
        <v>19.3</v>
      </c>
      <c r="G18" s="108">
        <v>19.3</v>
      </c>
      <c r="H18" s="108"/>
      <c r="I18" s="117">
        <f t="shared" si="0"/>
        <v>296.303901437372</v>
      </c>
      <c r="J18" s="117">
        <f t="shared" si="1"/>
        <v>296.303901437372</v>
      </c>
      <c r="K18" s="109"/>
    </row>
    <row r="19" ht="30.75" customHeight="1" spans="1:11">
      <c r="A19" s="71" t="s">
        <v>69</v>
      </c>
      <c r="B19" s="105" t="s">
        <v>70</v>
      </c>
      <c r="C19" s="106">
        <v>78.07</v>
      </c>
      <c r="D19" s="106">
        <v>78.07</v>
      </c>
      <c r="E19" s="106"/>
      <c r="F19" s="108">
        <v>83.55</v>
      </c>
      <c r="G19" s="108">
        <v>83.55</v>
      </c>
      <c r="H19" s="108"/>
      <c r="I19" s="117">
        <f t="shared" si="0"/>
        <v>7.01934161649802</v>
      </c>
      <c r="J19" s="117">
        <f t="shared" si="1"/>
        <v>7.01934161649802</v>
      </c>
      <c r="K19" s="109"/>
    </row>
    <row r="20" ht="30.75" customHeight="1" spans="1:11">
      <c r="A20" s="71" t="s">
        <v>71</v>
      </c>
      <c r="B20" s="105" t="s">
        <v>72</v>
      </c>
      <c r="C20" s="106">
        <v>78.07</v>
      </c>
      <c r="D20" s="106">
        <v>78.07</v>
      </c>
      <c r="E20" s="106"/>
      <c r="F20" s="108">
        <v>83.55</v>
      </c>
      <c r="G20" s="108">
        <v>83.55</v>
      </c>
      <c r="H20" s="108"/>
      <c r="I20" s="117">
        <f t="shared" si="0"/>
        <v>7.01934161649802</v>
      </c>
      <c r="J20" s="117">
        <f t="shared" si="1"/>
        <v>7.01934161649802</v>
      </c>
      <c r="K20" s="109"/>
    </row>
    <row r="21" ht="30.75" customHeight="1" spans="1:11">
      <c r="A21" s="71" t="s">
        <v>73</v>
      </c>
      <c r="B21" s="105" t="s">
        <v>74</v>
      </c>
      <c r="C21" s="106">
        <v>39.48</v>
      </c>
      <c r="D21" s="106">
        <v>39.48</v>
      </c>
      <c r="E21" s="106"/>
      <c r="F21" s="108">
        <v>41.67</v>
      </c>
      <c r="G21" s="108">
        <v>41.67</v>
      </c>
      <c r="H21" s="108"/>
      <c r="I21" s="117">
        <f t="shared" si="0"/>
        <v>5.54711246200609</v>
      </c>
      <c r="J21" s="117">
        <f t="shared" si="1"/>
        <v>5.54711246200609</v>
      </c>
      <c r="K21" s="109"/>
    </row>
    <row r="22" ht="30.75" customHeight="1" spans="1:11">
      <c r="A22" s="71" t="s">
        <v>75</v>
      </c>
      <c r="B22" s="105" t="s">
        <v>76</v>
      </c>
      <c r="C22" s="106">
        <v>20.37</v>
      </c>
      <c r="D22" s="106">
        <v>20.37</v>
      </c>
      <c r="E22" s="106"/>
      <c r="F22" s="108">
        <v>22.65</v>
      </c>
      <c r="G22" s="108">
        <v>22.65</v>
      </c>
      <c r="H22" s="108"/>
      <c r="I22" s="117">
        <f t="shared" si="0"/>
        <v>11.1929307805596</v>
      </c>
      <c r="J22" s="117">
        <f t="shared" si="1"/>
        <v>11.1929307805596</v>
      </c>
      <c r="K22" s="109"/>
    </row>
    <row r="23" ht="30.75" customHeight="1" spans="1:11">
      <c r="A23" s="71" t="s">
        <v>77</v>
      </c>
      <c r="B23" s="105" t="s">
        <v>78</v>
      </c>
      <c r="C23" s="106">
        <v>18.22</v>
      </c>
      <c r="D23" s="106">
        <v>18.22</v>
      </c>
      <c r="E23" s="106"/>
      <c r="F23" s="108">
        <v>19.23</v>
      </c>
      <c r="G23" s="108">
        <v>19.23</v>
      </c>
      <c r="H23" s="108"/>
      <c r="I23" s="117">
        <f t="shared" si="0"/>
        <v>5.54335894621296</v>
      </c>
      <c r="J23" s="117">
        <f t="shared" si="1"/>
        <v>5.54335894621296</v>
      </c>
      <c r="K23" s="109"/>
    </row>
    <row r="24" ht="30.75" customHeight="1" spans="1:11">
      <c r="A24" s="71" t="s">
        <v>79</v>
      </c>
      <c r="B24" s="105" t="s">
        <v>80</v>
      </c>
      <c r="C24" s="106">
        <v>110.49</v>
      </c>
      <c r="D24" s="106">
        <v>110.49</v>
      </c>
      <c r="E24" s="106"/>
      <c r="F24" s="108">
        <v>118.74</v>
      </c>
      <c r="G24" s="108">
        <v>118.74</v>
      </c>
      <c r="H24" s="108"/>
      <c r="I24" s="117">
        <f t="shared" si="0"/>
        <v>7.46673907140918</v>
      </c>
      <c r="J24" s="117">
        <f t="shared" si="1"/>
        <v>7.46673907140918</v>
      </c>
      <c r="K24" s="109"/>
    </row>
    <row r="25" ht="30.75" customHeight="1" spans="1:11">
      <c r="A25" s="71" t="s">
        <v>81</v>
      </c>
      <c r="B25" s="105" t="s">
        <v>82</v>
      </c>
      <c r="C25" s="106">
        <v>110.49</v>
      </c>
      <c r="D25" s="106">
        <v>110.49</v>
      </c>
      <c r="E25" s="106"/>
      <c r="F25" s="108">
        <v>118.74</v>
      </c>
      <c r="G25" s="108">
        <v>118.74</v>
      </c>
      <c r="H25" s="108"/>
      <c r="I25" s="117">
        <f t="shared" si="0"/>
        <v>7.46673907140918</v>
      </c>
      <c r="J25" s="117">
        <f t="shared" si="1"/>
        <v>7.46673907140918</v>
      </c>
      <c r="K25" s="109"/>
    </row>
    <row r="26" ht="30.75" customHeight="1" spans="1:11">
      <c r="A26" s="71" t="s">
        <v>83</v>
      </c>
      <c r="B26" s="105" t="s">
        <v>84</v>
      </c>
      <c r="C26" s="106">
        <v>110.49</v>
      </c>
      <c r="D26" s="106">
        <v>110.49</v>
      </c>
      <c r="E26" s="106"/>
      <c r="F26" s="108">
        <v>118.74</v>
      </c>
      <c r="G26" s="108">
        <v>118.74</v>
      </c>
      <c r="H26" s="108"/>
      <c r="I26" s="117">
        <f t="shared" si="0"/>
        <v>7.46673907140918</v>
      </c>
      <c r="J26" s="117">
        <f t="shared" si="1"/>
        <v>7.46673907140918</v>
      </c>
      <c r="K26" s="109"/>
    </row>
    <row r="27" ht="30.75" customHeight="1" spans="1:11">
      <c r="A27" s="110" t="s">
        <v>103</v>
      </c>
      <c r="B27" s="111"/>
      <c r="C27" s="106">
        <v>1941.11</v>
      </c>
      <c r="D27" s="106">
        <v>1534.95</v>
      </c>
      <c r="E27" s="106">
        <v>406.15</v>
      </c>
      <c r="F27" s="108">
        <v>2036.37</v>
      </c>
      <c r="G27" s="108">
        <v>1921.67</v>
      </c>
      <c r="H27" s="108">
        <v>114.7</v>
      </c>
      <c r="I27" s="117">
        <f t="shared" si="0"/>
        <v>4.90750137807749</v>
      </c>
      <c r="J27" s="117">
        <f t="shared" si="1"/>
        <v>25.1943060034529</v>
      </c>
      <c r="K27" s="109">
        <f>(H27-E27)/E27*100</f>
        <v>-71.759202265173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40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style="93" customWidth="1"/>
    <col min="3" max="3" width="22.125" customWidth="1"/>
  </cols>
  <sheetData>
    <row r="1" ht="19.5" customHeight="1" spans="1:3">
      <c r="A1" s="94" t="s">
        <v>104</v>
      </c>
      <c r="B1" s="95"/>
      <c r="C1" s="96"/>
    </row>
    <row r="2" ht="44.25" customHeight="1" spans="1:5">
      <c r="A2" s="97" t="s">
        <v>105</v>
      </c>
      <c r="B2" s="97"/>
      <c r="C2" s="97"/>
      <c r="D2" s="98"/>
      <c r="E2" s="98"/>
    </row>
    <row r="3" ht="20.25" customHeight="1" spans="3:3">
      <c r="C3" s="99" t="s">
        <v>2</v>
      </c>
    </row>
    <row r="4" ht="22.5" customHeight="1" spans="1:3">
      <c r="A4" s="100" t="s">
        <v>106</v>
      </c>
      <c r="B4" s="100" t="s">
        <v>6</v>
      </c>
      <c r="C4" s="100" t="s">
        <v>107</v>
      </c>
    </row>
    <row r="5" ht="22.5" customHeight="1" spans="1:3">
      <c r="A5" s="101" t="s">
        <v>108</v>
      </c>
      <c r="B5" s="100">
        <v>1496.28</v>
      </c>
      <c r="C5" s="101"/>
    </row>
    <row r="6" ht="22.5" customHeight="1" spans="1:3">
      <c r="A6" s="101" t="s">
        <v>109</v>
      </c>
      <c r="B6" s="100">
        <v>599.28</v>
      </c>
      <c r="C6" s="101"/>
    </row>
    <row r="7" ht="22.5" customHeight="1" spans="1:3">
      <c r="A7" s="101" t="s">
        <v>110</v>
      </c>
      <c r="B7" s="100">
        <v>337.84</v>
      </c>
      <c r="C7" s="101"/>
    </row>
    <row r="8" ht="22.5" customHeight="1" spans="1:3">
      <c r="A8" s="101" t="s">
        <v>111</v>
      </c>
      <c r="B8" s="100">
        <v>49.93</v>
      </c>
      <c r="C8" s="101"/>
    </row>
    <row r="9" ht="22.5" customHeight="1" spans="1:3">
      <c r="A9" s="101" t="s">
        <v>112</v>
      </c>
      <c r="B9" s="100">
        <v>123.68</v>
      </c>
      <c r="C9" s="101"/>
    </row>
    <row r="10" ht="22.5" customHeight="1" spans="1:3">
      <c r="A10" s="101" t="s">
        <v>113</v>
      </c>
      <c r="B10" s="100">
        <v>158.32</v>
      </c>
      <c r="C10" s="101"/>
    </row>
    <row r="11" ht="22.5" customHeight="1" spans="1:3">
      <c r="A11" s="101" t="s">
        <v>114</v>
      </c>
      <c r="B11" s="100">
        <v>19.3</v>
      </c>
      <c r="C11" s="101"/>
    </row>
    <row r="12" ht="22.5" customHeight="1" spans="1:3">
      <c r="A12" s="101" t="s">
        <v>115</v>
      </c>
      <c r="B12" s="100">
        <v>64.32</v>
      </c>
      <c r="C12" s="101"/>
    </row>
    <row r="13" ht="22.5" customHeight="1" spans="1:3">
      <c r="A13" s="101" t="s">
        <v>116</v>
      </c>
      <c r="B13" s="100">
        <v>19.23</v>
      </c>
      <c r="C13" s="101"/>
    </row>
    <row r="14" ht="22.5" customHeight="1" spans="1:3">
      <c r="A14" s="101" t="s">
        <v>117</v>
      </c>
      <c r="B14" s="100">
        <v>0.27</v>
      </c>
      <c r="C14" s="101"/>
    </row>
    <row r="15" ht="22.5" customHeight="1" spans="1:3">
      <c r="A15" s="101" t="s">
        <v>118</v>
      </c>
      <c r="B15" s="100">
        <v>118.74</v>
      </c>
      <c r="C15" s="101"/>
    </row>
    <row r="16" ht="22.5" customHeight="1" spans="1:3">
      <c r="A16" s="101" t="s">
        <v>119</v>
      </c>
      <c r="B16" s="100">
        <v>5.37</v>
      </c>
      <c r="C16" s="101"/>
    </row>
    <row r="17" ht="22.5" customHeight="1" spans="1:3">
      <c r="A17" s="101" t="s">
        <v>120</v>
      </c>
      <c r="B17" s="100">
        <v>411.11</v>
      </c>
      <c r="C17" s="101"/>
    </row>
    <row r="18" ht="22.5" customHeight="1" spans="1:3">
      <c r="A18" s="101" t="s">
        <v>121</v>
      </c>
      <c r="B18" s="100">
        <v>45.89</v>
      </c>
      <c r="C18" s="101"/>
    </row>
    <row r="19" ht="22.5" customHeight="1" spans="1:3">
      <c r="A19" s="101" t="s">
        <v>122</v>
      </c>
      <c r="B19" s="100">
        <v>20</v>
      </c>
      <c r="C19" s="101"/>
    </row>
    <row r="20" ht="22.5" customHeight="1" spans="1:3">
      <c r="A20" s="101" t="s">
        <v>123</v>
      </c>
      <c r="B20" s="100"/>
      <c r="C20" s="101"/>
    </row>
    <row r="21" ht="22.5" customHeight="1" spans="1:3">
      <c r="A21" s="101" t="s">
        <v>124</v>
      </c>
      <c r="B21" s="100"/>
      <c r="C21" s="101"/>
    </row>
    <row r="22" ht="22.5" customHeight="1" spans="1:3">
      <c r="A22" s="101" t="s">
        <v>125</v>
      </c>
      <c r="B22" s="100"/>
      <c r="C22" s="101"/>
    </row>
    <row r="23" ht="22.5" customHeight="1" spans="1:3">
      <c r="A23" s="101" t="s">
        <v>126</v>
      </c>
      <c r="B23" s="100"/>
      <c r="C23" s="101"/>
    </row>
    <row r="24" ht="22.5" customHeight="1" spans="1:3">
      <c r="A24" s="101" t="s">
        <v>127</v>
      </c>
      <c r="B24" s="100">
        <v>10</v>
      </c>
      <c r="C24" s="101"/>
    </row>
    <row r="25" ht="22.5" customHeight="1" spans="1:3">
      <c r="A25" s="101" t="s">
        <v>128</v>
      </c>
      <c r="B25" s="100"/>
      <c r="C25" s="101"/>
    </row>
    <row r="26" ht="22.5" customHeight="1" spans="1:3">
      <c r="A26" s="101" t="s">
        <v>129</v>
      </c>
      <c r="B26" s="100">
        <v>5</v>
      </c>
      <c r="C26" s="101"/>
    </row>
    <row r="27" ht="22.5" customHeight="1" spans="1:3">
      <c r="A27" s="101" t="s">
        <v>130</v>
      </c>
      <c r="B27" s="100">
        <v>80</v>
      </c>
      <c r="C27" s="101"/>
    </row>
    <row r="28" ht="22.5" customHeight="1" spans="1:3">
      <c r="A28" s="101" t="s">
        <v>131</v>
      </c>
      <c r="B28" s="100"/>
      <c r="C28" s="101"/>
    </row>
    <row r="29" ht="22.5" customHeight="1" spans="1:3">
      <c r="A29" s="101" t="s">
        <v>132</v>
      </c>
      <c r="B29" s="100">
        <v>20</v>
      </c>
      <c r="C29" s="101"/>
    </row>
    <row r="30" ht="22.5" customHeight="1" spans="1:3">
      <c r="A30" s="101" t="s">
        <v>133</v>
      </c>
      <c r="B30" s="100"/>
      <c r="C30" s="101"/>
    </row>
    <row r="31" ht="22.5" customHeight="1" spans="1:3">
      <c r="A31" s="101" t="s">
        <v>134</v>
      </c>
      <c r="B31" s="100"/>
      <c r="C31" s="101"/>
    </row>
    <row r="32" ht="22.5" customHeight="1" spans="1:3">
      <c r="A32" s="101" t="s">
        <v>135</v>
      </c>
      <c r="B32" s="100">
        <v>15</v>
      </c>
      <c r="C32" s="101"/>
    </row>
    <row r="33" ht="22.5" customHeight="1" spans="1:3">
      <c r="A33" s="101" t="s">
        <v>136</v>
      </c>
      <c r="B33" s="100"/>
      <c r="C33" s="101"/>
    </row>
    <row r="34" ht="22.5" customHeight="1" spans="1:3">
      <c r="A34" s="101" t="s">
        <v>137</v>
      </c>
      <c r="B34" s="100"/>
      <c r="C34" s="101"/>
    </row>
    <row r="35" ht="22.5" customHeight="1" spans="1:3">
      <c r="A35" s="101" t="s">
        <v>138</v>
      </c>
      <c r="B35" s="100"/>
      <c r="C35" s="101"/>
    </row>
    <row r="36" ht="22.5" customHeight="1" spans="1:3">
      <c r="A36" s="101" t="s">
        <v>139</v>
      </c>
      <c r="B36" s="100"/>
      <c r="C36" s="101"/>
    </row>
    <row r="37" ht="22.5" customHeight="1" spans="1:3">
      <c r="A37" s="101" t="s">
        <v>140</v>
      </c>
      <c r="B37" s="100"/>
      <c r="C37" s="101"/>
    </row>
    <row r="38" ht="22.5" customHeight="1" spans="1:3">
      <c r="A38" s="101" t="s">
        <v>141</v>
      </c>
      <c r="B38" s="100">
        <v>25</v>
      </c>
      <c r="C38" s="101"/>
    </row>
    <row r="39" ht="22.5" customHeight="1" spans="1:3">
      <c r="A39" s="101" t="s">
        <v>142</v>
      </c>
      <c r="B39" s="100"/>
      <c r="C39" s="101"/>
    </row>
    <row r="40" ht="22.5" customHeight="1" spans="1:3">
      <c r="A40" s="101" t="s">
        <v>143</v>
      </c>
      <c r="B40" s="100">
        <v>20.47</v>
      </c>
      <c r="C40" s="101"/>
    </row>
    <row r="41" ht="22.5" customHeight="1" spans="1:3">
      <c r="A41" s="101" t="s">
        <v>144</v>
      </c>
      <c r="B41" s="100">
        <v>32</v>
      </c>
      <c r="C41" s="101"/>
    </row>
    <row r="42" ht="22.5" customHeight="1" spans="1:3">
      <c r="A42" s="101" t="s">
        <v>145</v>
      </c>
      <c r="B42" s="100">
        <v>88.32</v>
      </c>
      <c r="C42" s="101"/>
    </row>
    <row r="43" ht="22.5" customHeight="1" spans="1:3">
      <c r="A43" s="101" t="s">
        <v>146</v>
      </c>
      <c r="B43" s="100"/>
      <c r="C43" s="101"/>
    </row>
    <row r="44" ht="22.5" customHeight="1" spans="1:3">
      <c r="A44" s="102" t="s">
        <v>147</v>
      </c>
      <c r="B44" s="100">
        <v>49.43</v>
      </c>
      <c r="C44" s="101"/>
    </row>
    <row r="45" ht="22.5" customHeight="1" spans="1:3">
      <c r="A45" s="101" t="s">
        <v>148</v>
      </c>
      <c r="B45" s="100">
        <v>14.28</v>
      </c>
      <c r="C45" s="101"/>
    </row>
    <row r="46" ht="22.5" customHeight="1" spans="1:3">
      <c r="A46" s="101" t="s">
        <v>149</v>
      </c>
      <c r="B46" s="100"/>
      <c r="C46" s="101"/>
    </row>
    <row r="47" ht="22.5" customHeight="1" spans="1:3">
      <c r="A47" s="101" t="s">
        <v>150</v>
      </c>
      <c r="B47" s="100">
        <v>8.21</v>
      </c>
      <c r="C47" s="101"/>
    </row>
    <row r="48" ht="22.5" customHeight="1" spans="1:3">
      <c r="A48" s="101" t="s">
        <v>151</v>
      </c>
      <c r="B48" s="100"/>
      <c r="C48" s="101"/>
    </row>
    <row r="49" ht="22.5" customHeight="1" spans="1:3">
      <c r="A49" s="101" t="s">
        <v>152</v>
      </c>
      <c r="B49" s="100"/>
      <c r="C49" s="101"/>
    </row>
    <row r="50" ht="22.5" customHeight="1" spans="1:3">
      <c r="A50" s="101" t="s">
        <v>153</v>
      </c>
      <c r="B50" s="100">
        <v>6.07</v>
      </c>
      <c r="C50" s="101"/>
    </row>
    <row r="51" ht="22.5" customHeight="1" spans="1:3">
      <c r="A51" s="101" t="s">
        <v>154</v>
      </c>
      <c r="B51" s="100"/>
      <c r="C51" s="101"/>
    </row>
    <row r="52" ht="22.5" customHeight="1" spans="1:3">
      <c r="A52" s="101" t="s">
        <v>155</v>
      </c>
      <c r="B52" s="100"/>
      <c r="C52" s="101"/>
    </row>
    <row r="53" ht="22.5" customHeight="1" spans="1:3">
      <c r="A53" s="101" t="s">
        <v>156</v>
      </c>
      <c r="B53" s="100"/>
      <c r="C53" s="101"/>
    </row>
    <row r="54" ht="22.5" customHeight="1" spans="1:3">
      <c r="A54" s="101" t="s">
        <v>157</v>
      </c>
      <c r="B54" s="100"/>
      <c r="C54" s="101"/>
    </row>
    <row r="55" ht="22.5" customHeight="1" spans="1:3">
      <c r="A55" s="101" t="s">
        <v>158</v>
      </c>
      <c r="B55" s="100"/>
      <c r="C55" s="101"/>
    </row>
    <row r="56" ht="22.5" customHeight="1" spans="1:3">
      <c r="A56" s="101" t="s">
        <v>159</v>
      </c>
      <c r="B56" s="100"/>
      <c r="C56" s="101"/>
    </row>
    <row r="57" ht="22.5" customHeight="1" spans="1:3">
      <c r="A57" s="100" t="s">
        <v>103</v>
      </c>
      <c r="B57" s="100">
        <v>1921.67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160</v>
      </c>
    </row>
    <row r="2" ht="19.5" customHeight="1" spans="1:2">
      <c r="A2" s="81"/>
      <c r="B2" s="82"/>
    </row>
    <row r="3" ht="30" customHeight="1" spans="1:2">
      <c r="A3" s="83" t="s">
        <v>161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98</v>
      </c>
    </row>
    <row r="6" ht="38.25" customHeight="1" spans="1:2">
      <c r="A6" s="87" t="s">
        <v>162</v>
      </c>
      <c r="B6" s="74">
        <v>50</v>
      </c>
    </row>
    <row r="7" ht="38.25" customHeight="1" spans="1:2">
      <c r="A7" s="74" t="s">
        <v>163</v>
      </c>
      <c r="B7" s="74"/>
    </row>
    <row r="8" ht="38.25" customHeight="1" spans="1:2">
      <c r="A8" s="74" t="s">
        <v>164</v>
      </c>
      <c r="B8" s="74"/>
    </row>
    <row r="9" ht="38.25" customHeight="1" spans="1:2">
      <c r="A9" s="88" t="s">
        <v>165</v>
      </c>
      <c r="B9" s="88"/>
    </row>
    <row r="10" ht="38.25" customHeight="1" spans="1:2">
      <c r="A10" s="89" t="s">
        <v>166</v>
      </c>
      <c r="B10" s="88">
        <v>32</v>
      </c>
    </row>
    <row r="11" ht="38.25" customHeight="1" spans="1:2">
      <c r="A11" s="90" t="s">
        <v>167</v>
      </c>
      <c r="B11" s="91">
        <v>18</v>
      </c>
    </row>
    <row r="12" ht="91.5" customHeight="1" spans="1:2">
      <c r="A12" s="92" t="s">
        <v>168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49" t="s">
        <v>169</v>
      </c>
      <c r="B1" s="50"/>
      <c r="C1" s="50"/>
      <c r="D1" s="50"/>
      <c r="E1" s="50"/>
      <c r="F1" s="50"/>
      <c r="G1" s="50"/>
      <c r="H1" s="50"/>
      <c r="I1" s="50"/>
      <c r="J1" s="77"/>
      <c r="K1" s="77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7"/>
      <c r="K2" s="77"/>
    </row>
    <row r="3" ht="29.25" customHeight="1" spans="1:11">
      <c r="A3" s="68" t="s">
        <v>170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97</v>
      </c>
      <c r="D5" s="70"/>
      <c r="E5" s="70"/>
      <c r="F5" s="70" t="s">
        <v>98</v>
      </c>
      <c r="G5" s="70"/>
      <c r="H5" s="70"/>
      <c r="I5" s="70" t="s">
        <v>171</v>
      </c>
      <c r="J5" s="70"/>
      <c r="K5" s="70"/>
    </row>
    <row r="6" s="66" customFormat="1" ht="27.75" customHeight="1" spans="1:11">
      <c r="A6" s="70" t="s">
        <v>45</v>
      </c>
      <c r="B6" s="70" t="s">
        <v>46</v>
      </c>
      <c r="C6" s="70" t="s">
        <v>100</v>
      </c>
      <c r="D6" s="70" t="s">
        <v>88</v>
      </c>
      <c r="E6" s="70" t="s">
        <v>89</v>
      </c>
      <c r="F6" s="70" t="s">
        <v>100</v>
      </c>
      <c r="G6" s="70" t="s">
        <v>88</v>
      </c>
      <c r="H6" s="70" t="s">
        <v>89</v>
      </c>
      <c r="I6" s="70" t="s">
        <v>100</v>
      </c>
      <c r="J6" s="70" t="s">
        <v>88</v>
      </c>
      <c r="K6" s="70" t="s">
        <v>89</v>
      </c>
    </row>
    <row r="7" s="66" customFormat="1" ht="30" customHeight="1" spans="1:11">
      <c r="A7" s="71" t="s">
        <v>172</v>
      </c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6" customFormat="1" ht="30" customHeight="1" spans="1:11">
      <c r="A8" s="71" t="s">
        <v>173</v>
      </c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6" customFormat="1" ht="30" customHeight="1" spans="1:11">
      <c r="A9" s="71" t="s">
        <v>174</v>
      </c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6" customFormat="1" ht="30" customHeight="1" spans="1:11">
      <c r="A10" s="71" t="s">
        <v>175</v>
      </c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 t="s">
        <v>175</v>
      </c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 t="s">
        <v>175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 t="s">
        <v>175</v>
      </c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 t="s">
        <v>175</v>
      </c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 t="s">
        <v>175</v>
      </c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 t="s">
        <v>175</v>
      </c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85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C6" sqref="C6:C9"/>
    </sheetView>
  </sheetViews>
  <sheetFormatPr defaultColWidth="9" defaultRowHeight="14.25" outlineLevelCol="7"/>
  <cols>
    <col min="1" max="1" width="25.25" customWidth="1"/>
    <col min="2" max="4" width="11.75" customWidth="1"/>
    <col min="5" max="5" width="13.625" customWidth="1"/>
    <col min="6" max="6" width="11.75" customWidth="1"/>
    <col min="7" max="7" width="44.625" customWidth="1"/>
    <col min="8" max="8" width="29.125" customWidth="1"/>
  </cols>
  <sheetData>
    <row r="1" ht="18.75" spans="1:6">
      <c r="A1" s="49" t="s">
        <v>176</v>
      </c>
      <c r="B1" s="50"/>
      <c r="C1" s="50"/>
      <c r="D1" s="50"/>
      <c r="E1" s="50"/>
      <c r="F1" s="50"/>
    </row>
    <row r="2" ht="22.5" spans="1:8">
      <c r="A2" s="51" t="s">
        <v>177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178</v>
      </c>
      <c r="B4" s="56" t="s">
        <v>179</v>
      </c>
      <c r="C4" s="57" t="s">
        <v>180</v>
      </c>
      <c r="D4" s="57"/>
      <c r="E4" s="58" t="s">
        <v>181</v>
      </c>
      <c r="F4" s="10" t="s">
        <v>182</v>
      </c>
      <c r="G4" s="58" t="s">
        <v>183</v>
      </c>
      <c r="H4" s="58" t="s">
        <v>184</v>
      </c>
    </row>
    <row r="5" ht="21" customHeight="1" spans="1:8">
      <c r="A5" s="55"/>
      <c r="B5" s="56"/>
      <c r="C5" s="10" t="s">
        <v>185</v>
      </c>
      <c r="D5" s="10" t="s">
        <v>186</v>
      </c>
      <c r="E5" s="58"/>
      <c r="F5" s="10"/>
      <c r="G5" s="58"/>
      <c r="H5" s="58"/>
    </row>
    <row r="6" ht="27.75" customHeight="1" spans="1:8">
      <c r="A6" s="59" t="s">
        <v>85</v>
      </c>
      <c r="B6" s="60">
        <v>114.7</v>
      </c>
      <c r="C6" s="60">
        <v>114.7</v>
      </c>
      <c r="D6" s="61"/>
      <c r="E6" s="62"/>
      <c r="F6" s="63"/>
      <c r="G6" s="63" t="s">
        <v>187</v>
      </c>
      <c r="H6" s="63" t="s">
        <v>187</v>
      </c>
    </row>
    <row r="7" ht="30" customHeight="1" spans="1:8">
      <c r="A7" s="59" t="s">
        <v>188</v>
      </c>
      <c r="B7" s="60">
        <v>75</v>
      </c>
      <c r="C7" s="60">
        <v>75</v>
      </c>
      <c r="D7" s="61"/>
      <c r="E7" s="62" t="s">
        <v>189</v>
      </c>
      <c r="F7" s="59" t="s">
        <v>190</v>
      </c>
      <c r="G7" s="64" t="s">
        <v>191</v>
      </c>
      <c r="H7" s="64" t="s">
        <v>192</v>
      </c>
    </row>
    <row r="8" ht="27.75" customHeight="1" spans="1:8">
      <c r="A8" s="59" t="s">
        <v>193</v>
      </c>
      <c r="B8" s="60">
        <v>18</v>
      </c>
      <c r="C8" s="60">
        <v>18</v>
      </c>
      <c r="D8" s="61"/>
      <c r="E8" s="62" t="s">
        <v>189</v>
      </c>
      <c r="F8" s="59" t="s">
        <v>190</v>
      </c>
      <c r="G8" s="64" t="s">
        <v>194</v>
      </c>
      <c r="H8" s="64" t="s">
        <v>195</v>
      </c>
    </row>
    <row r="9" ht="27.75" customHeight="1" spans="1:8">
      <c r="A9" s="59" t="s">
        <v>196</v>
      </c>
      <c r="B9" s="60">
        <v>21.7</v>
      </c>
      <c r="C9" s="60">
        <v>21.7</v>
      </c>
      <c r="D9" s="61"/>
      <c r="E9" s="65" t="s">
        <v>197</v>
      </c>
      <c r="F9" s="59" t="s">
        <v>198</v>
      </c>
      <c r="G9" s="64" t="s">
        <v>199</v>
      </c>
      <c r="H9" s="64" t="s">
        <v>200</v>
      </c>
    </row>
    <row r="10" ht="27.75" customHeight="1" spans="1:8">
      <c r="A10" s="64"/>
      <c r="B10" s="61"/>
      <c r="C10" s="61"/>
      <c r="D10" s="61"/>
      <c r="E10" s="62"/>
      <c r="F10" s="63"/>
      <c r="G10" s="63"/>
      <c r="H10" s="63"/>
    </row>
    <row r="11" ht="27.75" customHeight="1" spans="1:8">
      <c r="A11" s="64"/>
      <c r="B11" s="61"/>
      <c r="C11" s="61"/>
      <c r="D11" s="61"/>
      <c r="E11" s="62"/>
      <c r="F11" s="63"/>
      <c r="G11" s="63"/>
      <c r="H11" s="63"/>
    </row>
    <row r="12" ht="27.75" customHeight="1" spans="1:8">
      <c r="A12" s="64"/>
      <c r="B12" s="61"/>
      <c r="C12" s="61"/>
      <c r="D12" s="61"/>
      <c r="E12" s="62"/>
      <c r="F12" s="63"/>
      <c r="G12" s="63"/>
      <c r="H12" s="63"/>
    </row>
    <row r="13" ht="27.75" customHeight="1" spans="1:8">
      <c r="A13" s="64"/>
      <c r="B13" s="61"/>
      <c r="C13" s="61"/>
      <c r="D13" s="61"/>
      <c r="E13" s="62"/>
      <c r="F13" s="63"/>
      <c r="G13" s="63"/>
      <c r="H13" s="63"/>
    </row>
    <row r="14" ht="27.75" customHeight="1" spans="1:8">
      <c r="A14" s="64"/>
      <c r="B14" s="61"/>
      <c r="C14" s="61"/>
      <c r="D14" s="61"/>
      <c r="E14" s="62"/>
      <c r="F14" s="63"/>
      <c r="G14" s="63"/>
      <c r="H14" s="63"/>
    </row>
    <row r="15" ht="27.75" customHeight="1" spans="1:8">
      <c r="A15" s="64"/>
      <c r="B15" s="61"/>
      <c r="C15" s="61"/>
      <c r="D15" s="61"/>
      <c r="E15" s="62"/>
      <c r="F15" s="63"/>
      <c r="G15" s="63"/>
      <c r="H15" s="63"/>
    </row>
    <row r="16" ht="27.75" customHeight="1" spans="1:8">
      <c r="A16" s="64"/>
      <c r="B16" s="61"/>
      <c r="C16" s="61"/>
      <c r="D16" s="61"/>
      <c r="E16" s="62"/>
      <c r="F16" s="63"/>
      <c r="G16" s="63"/>
      <c r="H16" s="63"/>
    </row>
    <row r="17" ht="27.75" customHeight="1" spans="1:8">
      <c r="A17" s="64"/>
      <c r="B17" s="61"/>
      <c r="C17" s="61"/>
      <c r="D17" s="61"/>
      <c r="E17" s="62"/>
      <c r="F17" s="63"/>
      <c r="G17" s="63"/>
      <c r="H17" s="63"/>
    </row>
    <row r="18" ht="27.75" customHeight="1" spans="1:8">
      <c r="A18" s="64"/>
      <c r="B18" s="61"/>
      <c r="C18" s="61"/>
      <c r="D18" s="61"/>
      <c r="E18" s="62"/>
      <c r="F18" s="63"/>
      <c r="G18" s="63"/>
      <c r="H18" s="6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微软用户</cp:lastModifiedBy>
  <dcterms:created xsi:type="dcterms:W3CDTF">1996-12-17T01:32:00Z</dcterms:created>
  <cp:lastPrinted>2019-03-08T08:00:00Z</cp:lastPrinted>
  <dcterms:modified xsi:type="dcterms:W3CDTF">2021-05-21T02:03:58Z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