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 firstSheet="8" activeTab="9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<sst xmlns="http://schemas.openxmlformats.org/spreadsheetml/2006/main" count="386" uniqueCount="229">
  <si>
    <t>表1</t>
  </si>
  <si>
    <t>孝义市振兴社区卫生服务中心2021年部门收支总表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</si>
  <si>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</si>
  <si>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</si>
  <si>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</si>
  <si>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</si>
  <si>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</si>
  <si>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</si>
  <si>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</si>
  <si>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</si>
  <si>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</si>
  <si>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</si>
  <si>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</si>
  <si>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</si>
  <si>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</si>
  <si>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</si>
  <si>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</si>
  <si>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</si>
  <si>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</si>
  <si>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</si>
  <si>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</si>
  <si>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</si>
  <si>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</si>
  <si>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</si>
  <si>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</si>
  <si>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</si>
  <si>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</si>
  <si>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</si>
  <si>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</si>
  <si>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</si>
  <si>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</si>
  <si>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</si>
  <si>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</si>
  <si>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</si>
  <si>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</si>
  <si>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</si>
  <si>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</si>
  <si>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</si>
  <si>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</si>
  <si>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孝义市振兴社区卫生服务中心2021年部门收入总表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</si>
  <si>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</si>
  <si>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</si>
  <si>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</si>
  <si>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</si>
  <si>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</si>
  <si>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</si>
  <si>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</si>
  <si>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</si>
  <si>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</si>
  <si>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05</t>
  </si>
  <si>
    <t xml:space="preserve">  行政事业单位养老支出</t>
  </si>
  <si>
    <t xml:space="preserve">   02</t>
  </si>
  <si>
    <t xml:space="preserve">    事业单位离退休</t>
  </si>
  <si>
    <t xml:space="preserve">   05</t>
  </si>
  <si>
    <t xml:space="preserve">     机关事业单位基本养老保险缴费支出</t>
  </si>
  <si>
    <t xml:space="preserve">   06</t>
  </si>
  <si>
    <t xml:space="preserve">     机关事业单位职业年金缴费支出</t>
  </si>
  <si>
    <t>210</t>
  </si>
  <si>
    <t>卫生健康支出</t>
  </si>
  <si>
    <t xml:space="preserve">   03</t>
  </si>
  <si>
    <t>　基层医疗卫生机构</t>
  </si>
  <si>
    <t xml:space="preserve">     01</t>
  </si>
  <si>
    <t>　　城市社区卫生机构</t>
  </si>
  <si>
    <t xml:space="preserve">   04</t>
  </si>
  <si>
    <t>公共卫生</t>
  </si>
  <si>
    <t xml:space="preserve">     08</t>
  </si>
  <si>
    <t xml:space="preserve">   基本公共卫生服务</t>
  </si>
  <si>
    <t xml:space="preserve">   11</t>
  </si>
  <si>
    <t>行政事业单位医疗</t>
  </si>
  <si>
    <t xml:space="preserve">     02</t>
  </si>
  <si>
    <t xml:space="preserve">   事业单位医疗</t>
  </si>
  <si>
    <t xml:space="preserve">   99</t>
  </si>
  <si>
    <t>其他卫生健康支出</t>
  </si>
  <si>
    <t xml:space="preserve">     99</t>
  </si>
  <si>
    <t xml:space="preserve">  其他卫生健康支出</t>
  </si>
  <si>
    <t>221</t>
  </si>
  <si>
    <t>住房保障支出</t>
  </si>
  <si>
    <t xml:space="preserve">  住房改革支出</t>
  </si>
  <si>
    <t xml:space="preserve">      01</t>
  </si>
  <si>
    <t xml:space="preserve">     住房公积金</t>
  </si>
  <si>
    <t>合计</t>
  </si>
  <si>
    <t>表3</t>
  </si>
  <si>
    <t>孝义市振兴社区卫生服务中心2021年部门支出总表</t>
  </si>
  <si>
    <t>基本支出</t>
  </si>
  <si>
    <t>项目支出</t>
  </si>
  <si>
    <t>表4</t>
  </si>
  <si>
    <t>孝义市振兴社区卫生服务中心2021年财政拨款收支总表</t>
  </si>
  <si>
    <t>小计</t>
  </si>
  <si>
    <t>政府性基金预算</t>
  </si>
  <si>
    <t>十五、资源勘探信息等支出</t>
  </si>
  <si>
    <t>表5</t>
  </si>
  <si>
    <t>孝义市振兴社区卫生服务中心2021年一般公共预算支出表</t>
  </si>
  <si>
    <t>2020年预算数</t>
  </si>
  <si>
    <t>2021年预算数</t>
  </si>
  <si>
    <t>2021年预算数比2020年预算数增减%</t>
  </si>
  <si>
    <t>　05</t>
  </si>
  <si>
    <t>　　02</t>
  </si>
  <si>
    <t>　　05</t>
  </si>
  <si>
    <t xml:space="preserve">    06</t>
  </si>
  <si>
    <t>　03</t>
  </si>
  <si>
    <t xml:space="preserve">    01</t>
  </si>
  <si>
    <t xml:space="preserve">  04</t>
  </si>
  <si>
    <t>　  08</t>
  </si>
  <si>
    <t>　11</t>
  </si>
  <si>
    <t>　  02</t>
  </si>
  <si>
    <t>　99</t>
  </si>
  <si>
    <t>　　01</t>
  </si>
  <si>
    <t>　02</t>
  </si>
  <si>
    <t>合     计</t>
  </si>
  <si>
    <t>表6</t>
  </si>
  <si>
    <t>孝义市振兴社区卫生服务中心2021年一般公共预算基本支出经济科目表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</si>
  <si>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</si>
  <si>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</si>
  <si>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</si>
  <si>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</si>
  <si>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</si>
  <si>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</si>
  <si>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</si>
  <si>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</si>
  <si>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</si>
  <si>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</si>
  <si>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</si>
  <si>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</si>
  <si>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</si>
  <si>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</si>
  <si>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</si>
  <si>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</si>
  <si>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</si>
  <si>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</si>
  <si>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</si>
  <si>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</si>
  <si>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</si>
  <si>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</si>
  <si>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</si>
  <si>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</si>
  <si>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</si>
  <si>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</si>
  <si>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</si>
  <si>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</si>
  <si>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</si>
  <si>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</si>
  <si>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</si>
  <si>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</si>
  <si>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</si>
  <si>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</si>
  <si>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</si>
  <si>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</si>
  <si>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</si>
  <si>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</si>
  <si>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</si>
  <si>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</si>
  <si>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</si>
  <si>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</si>
  <si>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</si>
  <si>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</si>
  <si>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</si>
  <si>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</si>
  <si>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</si>
  <si>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</si>
  <si>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</si>
  <si>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</si>
  <si>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</si>
  <si>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</si>
  <si>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</si>
  <si>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</si>
  <si>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</si>
  <si>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孝义市振兴社区卫生服务中心2021年一般公共预算“三公”经费支出情况统计表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</si>
  <si>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</si>
  <si>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</si>
  <si>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</si>
  <si>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</si>
  <si>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</si>
  <si>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</si>
  <si>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</si>
  <si>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</si>
  <si>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孝义市振兴社区卫生服务中心2021年政府性基金预算支出表</t>
  </si>
  <si>
    <t>2021年预算比2020年预算数增减</t>
  </si>
  <si>
    <t>合      计</t>
  </si>
  <si>
    <t>表9</t>
  </si>
  <si>
    <t>孝义市振兴社区卫生服务中心2021年一般公共预算重点项目绩效目标表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</si>
  <si>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</si>
  <si>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</si>
  <si>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</si>
  <si>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</si>
  <si>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</si>
  <si>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</si>
  <si>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</si>
  <si>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</si>
  <si>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</si>
  <si>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</si>
  <si>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</si>
  <si>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2109999</t>
  </si>
  <si>
    <t>用于卫生所相关办公用品，邮电费，相关耗材等正常运行方面支出</t>
  </si>
  <si>
    <t>逐步改善村卫生室服务环境，保障卫生室运行，为乡村医生提供更好的平台。</t>
  </si>
  <si>
    <t>2021年基本公共卫生服务</t>
  </si>
  <si>
    <t>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</si>
  <si>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</si>
  <si>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</si>
  <si>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</si>
  <si>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2021年基层医疗卫生机构基本药物零差率补助资金</t>
  </si>
  <si>
    <t>卫生院药品费等医疗相关支出</t>
  </si>
  <si>
    <t>提升卫生院医疗服务能力，保证药品实行零差率销售。</t>
  </si>
  <si>
    <t>2021年村卫生室基本药物零差率补助资金</t>
  </si>
  <si>
    <t>用于卫生所药物零差率方面支出</t>
  </si>
  <si>
    <t>提升乡村医生医疗服务能力，保证药品实行零差率销售。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</si>
  <si>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</si>
  <si>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孝义市振兴社区卫生服务中心2021年政府采购预算表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</si>
  <si>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</si>
  <si>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</si>
  <si>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</si>
  <si>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</si>
  <si>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</si>
  <si>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</si>
  <si>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</si>
  <si>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</si>
  <si>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</si>
  <si>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</si>
  <si>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</si>
  <si>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</si>
  <si>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</si>
  <si>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</si>
  <si>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</si>
  <si>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</si>
  <si>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</si>
  <si>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孝义市振兴社区卫生服务中心2021年政府购买服务支出预算表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</si>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</sst>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2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30" fillId="20" borderId="2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9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176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49" fontId="0" fillId="0" borderId="7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4" fontId="10" fillId="0" borderId="13" xfId="0" applyNumberFormat="1" applyFont="1" applyFill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49" fontId="10" fillId="0" borderId="13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49" fontId="10" fillId="0" borderId="14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4" fontId="9" fillId="0" borderId="14" xfId="0" applyNumberFormat="1" applyFont="1" applyFill="1" applyBorder="1" applyAlignment="1" applyProtection="1">
      <alignment vertical="center"/>
    </xf>
    <xf numFmtId="4" fontId="9" fillId="0" borderId="17" xfId="0" applyNumberFormat="1" applyFont="1" applyFill="1" applyBorder="1" applyAlignment="1" applyProtection="1">
      <alignment vertical="center"/>
    </xf>
    <xf numFmtId="0" fontId="0" fillId="0" borderId="2" xfId="0" applyBorder="1" applyProtection="1"/>
    <xf numFmtId="4" fontId="9" fillId="0" borderId="2" xfId="0" applyNumberFormat="1" applyFont="1" applyFill="1" applyBorder="1" applyAlignment="1" applyProtection="1">
      <alignment vertical="center"/>
    </xf>
    <xf numFmtId="4" fontId="9" fillId="0" borderId="18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0" fontId="0" fillId="0" borderId="6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1" workbookViewId="0">
      <selection activeCell="I25" sqref="I25"/>
    </sheetView>
  </sheetViews>
  <sheetFormatPr defaultColWidth="6.875" defaultRowHeight="10.8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4"/>
      <c r="B4" s="114"/>
      <c r="C4" s="114"/>
      <c r="D4" s="114"/>
      <c r="E4" s="114"/>
      <c r="F4" s="114"/>
      <c r="G4" s="114"/>
      <c r="H4" s="79" t="s">
        <v>2</v>
      </c>
    </row>
    <row r="5" ht="24" customHeight="1" spans="1:8">
      <c r="A5" s="138" t="s">
        <v>3</v>
      </c>
      <c r="B5" s="64"/>
      <c r="C5" s="64"/>
      <c r="D5" s="64"/>
      <c r="E5" s="138" t="s">
        <v>4</v>
      </c>
      <c r="F5" s="64"/>
      <c r="G5" s="64"/>
      <c r="H5" s="64"/>
    </row>
    <row r="6" ht="24" customHeight="1" spans="1:8">
      <c r="A6" s="139" t="s">
        <v>5</v>
      </c>
      <c r="B6" s="117" t="s">
        <v>6</v>
      </c>
      <c r="C6" s="134"/>
      <c r="D6" s="118"/>
      <c r="E6" s="131" t="s">
        <v>7</v>
      </c>
      <c r="F6" s="117" t="s">
        <v>6</v>
      </c>
      <c r="G6" s="134"/>
      <c r="H6" s="118"/>
    </row>
    <row r="7" ht="48.75" customHeight="1" spans="1:8">
      <c r="A7" s="121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68" t="s">
        <v>11</v>
      </c>
      <c r="B8" s="106">
        <v>242.63</v>
      </c>
      <c r="C8" s="94">
        <v>247.95</v>
      </c>
      <c r="D8" s="104">
        <f>(C8-B8)/B8</f>
        <v>0.0219263899765074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15">
        <v>17.38</v>
      </c>
      <c r="G15" s="115">
        <v>22.14</v>
      </c>
      <c r="H15" s="106">
        <f>(G15-F15)/F15</f>
        <v>0.273878020713464</v>
      </c>
    </row>
    <row r="16" ht="24" customHeight="1" spans="1:8">
      <c r="A16" s="68"/>
      <c r="B16" s="68"/>
      <c r="C16" s="68"/>
      <c r="D16" s="68"/>
      <c r="E16" s="66" t="s">
        <v>23</v>
      </c>
      <c r="F16" s="135">
        <v>214.85</v>
      </c>
      <c r="G16" s="94">
        <v>216.63</v>
      </c>
      <c r="H16" s="106">
        <f>(G16-F16)/F16</f>
        <v>0.00828484989527578</v>
      </c>
    </row>
    <row r="17" ht="24" customHeight="1" spans="1:8">
      <c r="A17" s="68"/>
      <c r="B17" s="68"/>
      <c r="C17" s="68"/>
      <c r="D17" s="68"/>
      <c r="E17" s="66" t="s">
        <v>24</v>
      </c>
      <c r="F17" s="136"/>
      <c r="G17" s="136"/>
      <c r="H17" s="106"/>
    </row>
    <row r="18" ht="24" customHeight="1" spans="1:8">
      <c r="A18" s="68"/>
      <c r="B18" s="68"/>
      <c r="C18" s="68"/>
      <c r="D18" s="68"/>
      <c r="E18" s="68" t="s">
        <v>25</v>
      </c>
      <c r="F18" s="115"/>
      <c r="G18" s="115"/>
      <c r="H18" s="106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106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106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106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106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106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106"/>
    </row>
    <row r="25" ht="24" customHeight="1" spans="1:8">
      <c r="A25" s="68"/>
      <c r="B25" s="68"/>
      <c r="C25" s="68"/>
      <c r="D25" s="68"/>
      <c r="E25" s="68" t="s">
        <v>32</v>
      </c>
      <c r="F25" s="68">
        <v>10.4</v>
      </c>
      <c r="G25" s="68">
        <v>9.18</v>
      </c>
      <c r="H25" s="106">
        <v>-0.12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68" t="s">
        <v>35</v>
      </c>
      <c r="F28" s="93"/>
      <c r="G28" s="93"/>
      <c r="H28" s="68"/>
    </row>
    <row r="29" ht="24" customHeight="1" spans="1:8">
      <c r="A29" s="64" t="s">
        <v>36</v>
      </c>
      <c r="B29" s="106">
        <v>242.63</v>
      </c>
      <c r="C29" s="94">
        <v>247.95</v>
      </c>
      <c r="D29" s="137">
        <v>2.15</v>
      </c>
      <c r="E29" s="64" t="s">
        <v>37</v>
      </c>
      <c r="F29" s="106">
        <v>242.63</v>
      </c>
      <c r="G29" s="94">
        <v>247.95</v>
      </c>
      <c r="H29" s="137">
        <v>2.15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B6" sqref="B6:B22"/>
    </sheetView>
  </sheetViews>
  <sheetFormatPr defaultColWidth="6.875" defaultRowHeight="10.8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38</v>
      </c>
      <c r="B1" s="46"/>
      <c r="C1" s="46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6" t="s">
        <v>2</v>
      </c>
    </row>
    <row r="4" ht="26.25" customHeight="1" spans="1:7">
      <c r="A4" s="64" t="s">
        <v>40</v>
      </c>
      <c r="B4" s="64"/>
      <c r="C4" s="131" t="s">
        <v>36</v>
      </c>
      <c r="D4" s="132" t="s">
        <v>41</v>
      </c>
      <c r="E4" s="132" t="s">
        <v>42</v>
      </c>
      <c r="F4" s="132" t="s">
        <v>43</v>
      </c>
      <c r="G4" s="131" t="s">
        <v>44</v>
      </c>
    </row>
    <row r="5" s="60" customFormat="1" ht="47.25" customHeight="1" spans="1:7">
      <c r="A5" s="64" t="s">
        <v>45</v>
      </c>
      <c r="B5" s="64" t="s">
        <v>46</v>
      </c>
      <c r="C5" s="133"/>
      <c r="D5" s="132"/>
      <c r="E5" s="132"/>
      <c r="F5" s="132"/>
      <c r="G5" s="133"/>
    </row>
    <row r="6" s="61" customFormat="1" ht="25.5" customHeight="1" spans="1:7">
      <c r="A6" s="123" t="s">
        <v>47</v>
      </c>
      <c r="B6" s="99" t="s">
        <v>48</v>
      </c>
      <c r="C6" s="94">
        <v>247.95</v>
      </c>
      <c r="D6" s="94">
        <v>247.95</v>
      </c>
      <c r="E6" s="68"/>
      <c r="F6" s="68"/>
      <c r="G6" s="68"/>
    </row>
    <row r="7" s="60" customFormat="1" ht="25.5" customHeight="1" spans="1:7">
      <c r="A7" s="65" t="s">
        <v>49</v>
      </c>
      <c r="B7" s="66" t="s">
        <v>50</v>
      </c>
      <c r="C7" s="94">
        <v>22.14</v>
      </c>
      <c r="D7" s="94">
        <v>22.14</v>
      </c>
      <c r="E7" s="73"/>
      <c r="F7" s="73"/>
      <c r="G7" s="73"/>
    </row>
    <row r="8" s="60" customFormat="1" ht="25.5" customHeight="1" spans="1:7">
      <c r="A8" s="65" t="s">
        <v>51</v>
      </c>
      <c r="B8" s="66" t="s">
        <v>52</v>
      </c>
      <c r="C8" s="94">
        <v>2.58</v>
      </c>
      <c r="D8" s="94">
        <v>2.58</v>
      </c>
      <c r="E8" s="73"/>
      <c r="F8" s="73"/>
      <c r="G8" s="73"/>
    </row>
    <row r="9" s="60" customFormat="1" ht="25.5" customHeight="1" spans="1:7">
      <c r="A9" s="65" t="s">
        <v>53</v>
      </c>
      <c r="B9" s="102" t="s">
        <v>54</v>
      </c>
      <c r="C9" s="94">
        <v>12.24</v>
      </c>
      <c r="D9" s="94">
        <v>12.24</v>
      </c>
      <c r="E9" s="73"/>
      <c r="F9" s="73"/>
      <c r="G9" s="73"/>
    </row>
    <row r="10" s="60" customFormat="1" ht="25.5" customHeight="1" spans="1:7">
      <c r="A10" s="65" t="s">
        <v>55</v>
      </c>
      <c r="B10" s="102" t="s">
        <v>56</v>
      </c>
      <c r="C10" s="94">
        <v>7.32</v>
      </c>
      <c r="D10" s="94">
        <v>7.32</v>
      </c>
      <c r="E10" s="73"/>
      <c r="F10" s="73"/>
      <c r="G10" s="73"/>
    </row>
    <row r="11" s="60" customFormat="1" ht="25.5" customHeight="1" spans="1:7">
      <c r="A11" s="65" t="s">
        <v>57</v>
      </c>
      <c r="B11" s="105" t="s">
        <v>58</v>
      </c>
      <c r="C11" s="94">
        <v>216.63</v>
      </c>
      <c r="D11" s="94">
        <v>216.63</v>
      </c>
      <c r="E11" s="73"/>
      <c r="F11" s="73"/>
      <c r="G11" s="73"/>
    </row>
    <row r="12" s="60" customFormat="1" ht="25.5" customHeight="1" spans="1:7">
      <c r="A12" s="65" t="s">
        <v>59</v>
      </c>
      <c r="B12" s="105" t="s">
        <v>60</v>
      </c>
      <c r="C12" s="94">
        <v>90.35</v>
      </c>
      <c r="D12" s="94">
        <v>90.35</v>
      </c>
      <c r="E12" s="73"/>
      <c r="F12" s="73"/>
      <c r="G12" s="73"/>
    </row>
    <row r="13" customFormat="1" ht="25.5" customHeight="1" spans="1:7">
      <c r="A13" s="65" t="s">
        <v>61</v>
      </c>
      <c r="B13" s="105" t="s">
        <v>62</v>
      </c>
      <c r="C13" s="94">
        <v>90.35</v>
      </c>
      <c r="D13" s="94">
        <v>90.35</v>
      </c>
      <c r="E13" s="68"/>
      <c r="F13" s="68"/>
      <c r="G13" s="68"/>
    </row>
    <row r="14" customFormat="1" ht="25.5" customHeight="1" spans="1:7">
      <c r="A14" s="65" t="s">
        <v>63</v>
      </c>
      <c r="B14" s="66" t="s">
        <v>64</v>
      </c>
      <c r="C14" s="94">
        <v>104.58</v>
      </c>
      <c r="D14" s="94">
        <v>104.58</v>
      </c>
      <c r="E14" s="68"/>
      <c r="F14" s="68"/>
      <c r="G14" s="68"/>
    </row>
    <row r="15" customFormat="1" ht="25.5" customHeight="1" spans="1:7">
      <c r="A15" s="65" t="s">
        <v>65</v>
      </c>
      <c r="B15" s="68" t="s">
        <v>66</v>
      </c>
      <c r="C15" s="94">
        <v>104.58</v>
      </c>
      <c r="D15" s="94">
        <v>104.58</v>
      </c>
      <c r="E15" s="68"/>
      <c r="F15" s="68"/>
      <c r="G15" s="68"/>
    </row>
    <row r="16" customFormat="1" ht="25.5" customHeight="1" spans="1:7">
      <c r="A16" s="65" t="s">
        <v>67</v>
      </c>
      <c r="B16" s="66" t="s">
        <v>68</v>
      </c>
      <c r="C16" s="94">
        <v>4.97</v>
      </c>
      <c r="D16" s="94">
        <v>4.97</v>
      </c>
      <c r="E16" s="68"/>
      <c r="F16" s="68"/>
      <c r="G16" s="68"/>
    </row>
    <row r="17" ht="25.5" customHeight="1" spans="1:7">
      <c r="A17" s="65" t="s">
        <v>69</v>
      </c>
      <c r="B17" s="66" t="s">
        <v>70</v>
      </c>
      <c r="C17" s="94">
        <v>4.97</v>
      </c>
      <c r="D17" s="94">
        <v>4.97</v>
      </c>
      <c r="E17" s="68"/>
      <c r="F17" s="68"/>
      <c r="G17" s="68"/>
    </row>
    <row r="18" ht="25.5" customHeight="1" spans="1:7">
      <c r="A18" s="65" t="s">
        <v>71</v>
      </c>
      <c r="B18" s="66" t="s">
        <v>72</v>
      </c>
      <c r="C18" s="94">
        <v>16.73</v>
      </c>
      <c r="D18" s="94">
        <v>16.73</v>
      </c>
      <c r="E18" s="68"/>
      <c r="F18" s="68"/>
      <c r="G18" s="68"/>
    </row>
    <row r="19" ht="25.5" customHeight="1" spans="1:7">
      <c r="A19" s="65" t="s">
        <v>73</v>
      </c>
      <c r="B19" s="66" t="s">
        <v>74</v>
      </c>
      <c r="C19" s="94">
        <v>16.73</v>
      </c>
      <c r="D19" s="94">
        <v>16.73</v>
      </c>
      <c r="E19" s="68"/>
      <c r="F19" s="68"/>
      <c r="G19" s="68"/>
    </row>
    <row r="20" ht="25.5" customHeight="1" spans="1:7">
      <c r="A20" s="65" t="s">
        <v>75</v>
      </c>
      <c r="B20" s="66" t="s">
        <v>76</v>
      </c>
      <c r="C20" s="94">
        <v>9.18</v>
      </c>
      <c r="D20" s="94">
        <v>9.18</v>
      </c>
      <c r="E20" s="68"/>
      <c r="F20" s="68"/>
      <c r="G20" s="68"/>
    </row>
    <row r="21" ht="25.5" customHeight="1" spans="1:7">
      <c r="A21" s="65" t="s">
        <v>51</v>
      </c>
      <c r="B21" s="66" t="s">
        <v>77</v>
      </c>
      <c r="C21" s="94">
        <v>9.18</v>
      </c>
      <c r="D21" s="94">
        <v>9.18</v>
      </c>
      <c r="E21" s="68"/>
      <c r="F21" s="68"/>
      <c r="G21" s="68"/>
    </row>
    <row r="22" ht="25.5" customHeight="1" spans="1:7">
      <c r="A22" s="65" t="s">
        <v>78</v>
      </c>
      <c r="B22" s="66" t="s">
        <v>79</v>
      </c>
      <c r="C22" s="94">
        <v>9.18</v>
      </c>
      <c r="D22" s="94">
        <v>9.18</v>
      </c>
      <c r="E22" s="68"/>
      <c r="F22" s="68"/>
      <c r="G22" s="68"/>
    </row>
    <row r="23" ht="25.5" customHeight="1" spans="1:7">
      <c r="A23" s="69" t="s">
        <v>80</v>
      </c>
      <c r="B23" s="70"/>
      <c r="C23" s="94">
        <v>247.95</v>
      </c>
      <c r="D23" s="94">
        <v>247.95</v>
      </c>
      <c r="E23" s="68"/>
      <c r="F23" s="68"/>
      <c r="G23" s="68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10" workbookViewId="0">
      <selection activeCell="B7" sqref="B7:B23"/>
    </sheetView>
  </sheetViews>
  <sheetFormatPr defaultColWidth="6.875" defaultRowHeight="10.8" outlineLevelCol="6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81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82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6" t="s">
        <v>2</v>
      </c>
    </row>
    <row r="5" ht="26.25" customHeight="1" spans="1:5">
      <c r="A5" s="117" t="s">
        <v>40</v>
      </c>
      <c r="B5" s="118"/>
      <c r="C5" s="119" t="s">
        <v>37</v>
      </c>
      <c r="D5" s="120" t="s">
        <v>83</v>
      </c>
      <c r="E5" s="64" t="s">
        <v>84</v>
      </c>
    </row>
    <row r="6" s="60" customFormat="1" ht="27.75" customHeight="1" spans="1:5">
      <c r="A6" s="64" t="s">
        <v>45</v>
      </c>
      <c r="B6" s="64" t="s">
        <v>46</v>
      </c>
      <c r="C6" s="121"/>
      <c r="D6" s="122"/>
      <c r="E6" s="64"/>
    </row>
    <row r="7" s="61" customFormat="1" ht="25.5" customHeight="1" spans="1:7">
      <c r="A7" s="123" t="s">
        <v>47</v>
      </c>
      <c r="B7" s="99" t="s">
        <v>48</v>
      </c>
      <c r="C7" s="94">
        <v>247.95</v>
      </c>
      <c r="D7" s="124">
        <v>126.64</v>
      </c>
      <c r="E7" s="68">
        <v>121.31</v>
      </c>
      <c r="F7" s="63"/>
      <c r="G7" s="63"/>
    </row>
    <row r="8" s="60" customFormat="1" ht="25.5" customHeight="1" spans="1:7">
      <c r="A8" s="65" t="s">
        <v>49</v>
      </c>
      <c r="B8" s="66" t="s">
        <v>50</v>
      </c>
      <c r="C8" s="94">
        <v>22.14</v>
      </c>
      <c r="D8" s="124">
        <v>22.14</v>
      </c>
      <c r="E8" s="73"/>
      <c r="F8" s="116"/>
      <c r="G8" s="116"/>
    </row>
    <row r="9" s="60" customFormat="1" ht="25.5" customHeight="1" spans="1:7">
      <c r="A9" s="65" t="s">
        <v>51</v>
      </c>
      <c r="B9" s="66" t="s">
        <v>52</v>
      </c>
      <c r="C9" s="94">
        <v>2.58</v>
      </c>
      <c r="D9" s="124">
        <v>2.58</v>
      </c>
      <c r="E9" s="73"/>
      <c r="F9" s="116"/>
      <c r="G9" s="116"/>
    </row>
    <row r="10" s="60" customFormat="1" ht="25.5" customHeight="1" spans="1:7">
      <c r="A10" s="65" t="s">
        <v>53</v>
      </c>
      <c r="B10" s="102" t="s">
        <v>54</v>
      </c>
      <c r="C10" s="94">
        <v>12.24</v>
      </c>
      <c r="D10" s="124">
        <v>12.24</v>
      </c>
      <c r="E10" s="73"/>
      <c r="F10" s="116"/>
      <c r="G10" s="116"/>
    </row>
    <row r="11" s="60" customFormat="1" ht="25.5" customHeight="1" spans="1:7">
      <c r="A11" s="65" t="s">
        <v>55</v>
      </c>
      <c r="B11" s="102" t="s">
        <v>56</v>
      </c>
      <c r="C11" s="94">
        <v>7.32</v>
      </c>
      <c r="D11" s="124">
        <v>7.32</v>
      </c>
      <c r="E11" s="73"/>
      <c r="F11" s="116"/>
      <c r="G11" s="116"/>
    </row>
    <row r="12" s="60" customFormat="1" ht="25.5" customHeight="1" spans="1:7">
      <c r="A12" s="65" t="s">
        <v>57</v>
      </c>
      <c r="B12" s="105" t="s">
        <v>58</v>
      </c>
      <c r="C12" s="94">
        <v>216.63</v>
      </c>
      <c r="D12" s="124">
        <v>216.63</v>
      </c>
      <c r="E12" s="73"/>
      <c r="F12" s="116"/>
      <c r="G12" s="116"/>
    </row>
    <row r="13" s="60" customFormat="1" ht="25.5" customHeight="1" spans="1:7">
      <c r="A13" s="65" t="s">
        <v>59</v>
      </c>
      <c r="B13" s="105" t="s">
        <v>60</v>
      </c>
      <c r="C13" s="94">
        <v>90.35</v>
      </c>
      <c r="D13" s="124">
        <v>90.35</v>
      </c>
      <c r="E13" s="73"/>
      <c r="F13" s="116"/>
      <c r="G13" s="116"/>
    </row>
    <row r="14" customFormat="1" ht="25.5" customHeight="1" spans="1:7">
      <c r="A14" s="65" t="s">
        <v>61</v>
      </c>
      <c r="B14" s="105" t="s">
        <v>62</v>
      </c>
      <c r="C14" s="94">
        <v>90.35</v>
      </c>
      <c r="D14" s="125">
        <v>90.35</v>
      </c>
      <c r="E14" s="68"/>
      <c r="F14" s="63"/>
      <c r="G14" s="63"/>
    </row>
    <row r="15" customFormat="1" ht="25.5" customHeight="1" spans="1:7">
      <c r="A15" s="65" t="s">
        <v>63</v>
      </c>
      <c r="B15" s="66" t="s">
        <v>64</v>
      </c>
      <c r="C15" s="124">
        <v>104.58</v>
      </c>
      <c r="D15" s="126"/>
      <c r="E15" s="127">
        <v>104.58</v>
      </c>
      <c r="F15" s="63"/>
      <c r="G15" s="63"/>
    </row>
    <row r="16" customFormat="1" ht="25.5" customHeight="1" spans="1:7">
      <c r="A16" s="65" t="s">
        <v>65</v>
      </c>
      <c r="B16" s="68" t="s">
        <v>66</v>
      </c>
      <c r="C16" s="124">
        <v>104.58</v>
      </c>
      <c r="D16" s="126"/>
      <c r="E16" s="127">
        <v>104.58</v>
      </c>
      <c r="F16" s="63"/>
      <c r="G16" s="63"/>
    </row>
    <row r="17" customFormat="1" ht="25.5" customHeight="1" spans="1:7">
      <c r="A17" s="65" t="s">
        <v>67</v>
      </c>
      <c r="B17" s="66" t="s">
        <v>68</v>
      </c>
      <c r="C17" s="94">
        <v>4.97</v>
      </c>
      <c r="D17" s="128">
        <v>4.97</v>
      </c>
      <c r="E17" s="68"/>
      <c r="F17" s="63"/>
      <c r="G17" s="63"/>
    </row>
    <row r="18" ht="25.5" customHeight="1" spans="1:7">
      <c r="A18" s="65" t="s">
        <v>69</v>
      </c>
      <c r="B18" s="66" t="s">
        <v>70</v>
      </c>
      <c r="C18" s="94">
        <v>4.97</v>
      </c>
      <c r="D18" s="125">
        <v>4.97</v>
      </c>
      <c r="E18" s="82"/>
      <c r="F18" s="63"/>
      <c r="G18" s="63"/>
    </row>
    <row r="19" ht="25.5" customHeight="1" spans="1:7">
      <c r="A19" s="65" t="s">
        <v>71</v>
      </c>
      <c r="B19" s="66" t="s">
        <v>72</v>
      </c>
      <c r="C19" s="124">
        <v>16.73</v>
      </c>
      <c r="D19" s="129"/>
      <c r="E19" s="127">
        <v>16.73</v>
      </c>
      <c r="F19" s="63"/>
      <c r="G19" s="63"/>
    </row>
    <row r="20" ht="25.5" customHeight="1" spans="1:7">
      <c r="A20" s="65" t="s">
        <v>73</v>
      </c>
      <c r="B20" s="66" t="s">
        <v>74</v>
      </c>
      <c r="C20" s="124">
        <v>16.73</v>
      </c>
      <c r="D20" s="129"/>
      <c r="E20" s="127">
        <v>16.73</v>
      </c>
      <c r="F20" s="63"/>
      <c r="G20" s="63"/>
    </row>
    <row r="21" ht="25.5" customHeight="1" spans="1:7">
      <c r="A21" s="65" t="s">
        <v>75</v>
      </c>
      <c r="B21" s="66" t="s">
        <v>76</v>
      </c>
      <c r="C21" s="94">
        <v>9.18</v>
      </c>
      <c r="D21" s="128">
        <v>9.18</v>
      </c>
      <c r="E21" s="130"/>
      <c r="F21" s="63"/>
      <c r="G21" s="63"/>
    </row>
    <row r="22" ht="25.5" customHeight="1" spans="1:7">
      <c r="A22" s="65" t="s">
        <v>51</v>
      </c>
      <c r="B22" s="66" t="s">
        <v>77</v>
      </c>
      <c r="C22" s="94">
        <v>9.18</v>
      </c>
      <c r="D22" s="124">
        <v>9.18</v>
      </c>
      <c r="E22" s="68"/>
      <c r="F22" s="63"/>
      <c r="G22" s="63"/>
    </row>
    <row r="23" ht="25.5" customHeight="1" spans="1:7">
      <c r="A23" s="65" t="s">
        <v>78</v>
      </c>
      <c r="B23" s="66" t="s">
        <v>79</v>
      </c>
      <c r="C23" s="94">
        <v>9.18</v>
      </c>
      <c r="D23" s="124">
        <v>9.18</v>
      </c>
      <c r="E23" s="68"/>
      <c r="F23" s="63"/>
      <c r="G23" s="63"/>
    </row>
    <row r="24" ht="25.5" customHeight="1" spans="1:7">
      <c r="A24" s="69" t="s">
        <v>80</v>
      </c>
      <c r="B24" s="70"/>
      <c r="C24" s="94">
        <v>247.95</v>
      </c>
      <c r="D24" s="124">
        <v>126.64</v>
      </c>
      <c r="E24" s="68">
        <v>121.31</v>
      </c>
      <c r="F24" s="63"/>
      <c r="G24" s="63"/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E34" sqref="E34"/>
    </sheetView>
  </sheetViews>
  <sheetFormatPr defaultColWidth="6.875" defaultRowHeight="10.8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85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7" t="s">
        <v>86</v>
      </c>
      <c r="B3" s="77"/>
      <c r="C3" s="77"/>
      <c r="D3" s="77"/>
      <c r="E3" s="77"/>
      <c r="F3" s="77"/>
    </row>
    <row r="4" ht="14.25" customHeight="1" spans="1:6">
      <c r="A4" s="114"/>
      <c r="B4" s="114"/>
      <c r="C4" s="114"/>
      <c r="D4" s="114"/>
      <c r="E4" s="114"/>
      <c r="F4" s="79" t="s">
        <v>2</v>
      </c>
    </row>
    <row r="5" ht="24" customHeight="1" spans="1:6">
      <c r="A5" s="138" t="s">
        <v>3</v>
      </c>
      <c r="B5" s="64"/>
      <c r="C5" s="138" t="s">
        <v>4</v>
      </c>
      <c r="D5" s="64"/>
      <c r="E5" s="64"/>
      <c r="F5" s="64"/>
    </row>
    <row r="6" ht="24" customHeight="1" spans="1:6">
      <c r="A6" s="138" t="s">
        <v>5</v>
      </c>
      <c r="B6" s="138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87</v>
      </c>
      <c r="E7" s="64" t="s">
        <v>41</v>
      </c>
      <c r="F7" s="64" t="s">
        <v>88</v>
      </c>
    </row>
    <row r="8" ht="28.5" customHeight="1" spans="1:6">
      <c r="A8" s="68" t="s">
        <v>11</v>
      </c>
      <c r="B8" s="94">
        <v>247.95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115">
        <v>22.14</v>
      </c>
      <c r="E15" s="115">
        <v>22.14</v>
      </c>
      <c r="F15" s="68"/>
    </row>
    <row r="16" ht="28.5" customHeight="1" spans="1:6">
      <c r="A16" s="68"/>
      <c r="B16" s="68"/>
      <c r="C16" s="66" t="s">
        <v>23</v>
      </c>
      <c r="D16" s="94">
        <v>216.63</v>
      </c>
      <c r="E16" s="94">
        <v>216.63</v>
      </c>
      <c r="F16" s="68"/>
    </row>
    <row r="17" ht="28.5" customHeight="1" spans="1:6">
      <c r="A17" s="68"/>
      <c r="B17" s="68"/>
      <c r="C17" s="66" t="s">
        <v>24</v>
      </c>
      <c r="D17" s="66"/>
      <c r="E17" s="66"/>
      <c r="F17" s="68"/>
    </row>
    <row r="18" ht="28.5" customHeight="1" spans="1:6">
      <c r="A18" s="68"/>
      <c r="B18" s="68"/>
      <c r="C18" s="68" t="s">
        <v>25</v>
      </c>
      <c r="D18" s="68"/>
      <c r="E18" s="68"/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89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68">
        <v>9.18</v>
      </c>
      <c r="E25" s="68">
        <v>9.18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 t="s">
        <v>35</v>
      </c>
      <c r="D28" s="68"/>
      <c r="E28" s="68"/>
      <c r="F28" s="68"/>
    </row>
    <row r="29" ht="28.5" customHeight="1" spans="1:6">
      <c r="A29" s="64" t="s">
        <v>36</v>
      </c>
      <c r="B29" s="94">
        <v>247.95</v>
      </c>
      <c r="C29" s="64" t="s">
        <v>37</v>
      </c>
      <c r="D29" s="64">
        <v>247.95</v>
      </c>
      <c r="E29" s="64">
        <v>247.95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6" workbookViewId="0">
      <selection activeCell="J13" sqref="J13"/>
    </sheetView>
  </sheetViews>
  <sheetFormatPr defaultColWidth="6.875" defaultRowHeight="10.8"/>
  <cols>
    <col min="1" max="1" width="18.125" style="61" customWidth="1"/>
    <col min="2" max="2" width="24.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90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91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92</v>
      </c>
      <c r="D5" s="64"/>
      <c r="E5" s="64"/>
      <c r="F5" s="64" t="s">
        <v>93</v>
      </c>
      <c r="G5" s="64"/>
      <c r="H5" s="64"/>
      <c r="I5" s="64" t="s">
        <v>94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80</v>
      </c>
      <c r="D6" s="64" t="s">
        <v>83</v>
      </c>
      <c r="E6" s="64" t="s">
        <v>84</v>
      </c>
      <c r="F6" s="64" t="s">
        <v>80</v>
      </c>
      <c r="G6" s="64" t="s">
        <v>83</v>
      </c>
      <c r="H6" s="64" t="s">
        <v>84</v>
      </c>
      <c r="I6" s="64" t="s">
        <v>80</v>
      </c>
      <c r="J6" s="64" t="s">
        <v>83</v>
      </c>
      <c r="K6" s="64" t="s">
        <v>84</v>
      </c>
    </row>
    <row r="7" s="60" customFormat="1" ht="30.75" customHeight="1" spans="1:11">
      <c r="A7" s="98" t="s">
        <v>47</v>
      </c>
      <c r="B7" s="99" t="s">
        <v>48</v>
      </c>
      <c r="C7" s="100">
        <v>17.38</v>
      </c>
      <c r="D7" s="73">
        <v>17.38</v>
      </c>
      <c r="E7" s="100"/>
      <c r="F7" s="101">
        <v>22.14</v>
      </c>
      <c r="G7" s="101">
        <v>22.14</v>
      </c>
      <c r="H7" s="73"/>
      <c r="I7" s="104">
        <f>(F7-C7)/C7</f>
        <v>0.273878020713464</v>
      </c>
      <c r="J7" s="104">
        <f>(G7-D7)/D7</f>
        <v>0.273878020713464</v>
      </c>
      <c r="K7" s="68"/>
    </row>
    <row r="8" s="60" customFormat="1" ht="30.75" customHeight="1" spans="1:11">
      <c r="A8" s="98" t="s">
        <v>95</v>
      </c>
      <c r="B8" s="66" t="s">
        <v>50</v>
      </c>
      <c r="C8" s="100">
        <v>17.38</v>
      </c>
      <c r="D8" s="73">
        <v>17.38</v>
      </c>
      <c r="E8" s="100"/>
      <c r="F8" s="101">
        <v>22.14</v>
      </c>
      <c r="G8" s="101">
        <v>22.14</v>
      </c>
      <c r="H8" s="73"/>
      <c r="I8" s="104">
        <f t="shared" ref="I8:I24" si="0">(F8-C8)/C8</f>
        <v>0.273878020713464</v>
      </c>
      <c r="J8" s="104">
        <f t="shared" ref="J8:J24" si="1">(G8-D8)/D8</f>
        <v>0.273878020713464</v>
      </c>
      <c r="K8" s="68"/>
    </row>
    <row r="9" s="60" customFormat="1" ht="30.75" customHeight="1" spans="1:11">
      <c r="A9" s="98" t="s">
        <v>96</v>
      </c>
      <c r="B9" s="66" t="s">
        <v>52</v>
      </c>
      <c r="C9" s="100">
        <v>1.7</v>
      </c>
      <c r="D9" s="73">
        <v>1.7</v>
      </c>
      <c r="E9" s="100"/>
      <c r="F9" s="101">
        <v>2.58</v>
      </c>
      <c r="G9" s="101">
        <v>2.58</v>
      </c>
      <c r="H9" s="73"/>
      <c r="I9" s="104">
        <f t="shared" si="0"/>
        <v>0.517647058823529</v>
      </c>
      <c r="J9" s="104">
        <f t="shared" si="1"/>
        <v>0.517647058823529</v>
      </c>
      <c r="K9" s="68"/>
    </row>
    <row r="10" s="60" customFormat="1" ht="30.75" customHeight="1" spans="1:11">
      <c r="A10" s="98" t="s">
        <v>97</v>
      </c>
      <c r="B10" s="102" t="s">
        <v>54</v>
      </c>
      <c r="C10" s="100">
        <v>13.87</v>
      </c>
      <c r="D10" s="73">
        <v>13.87</v>
      </c>
      <c r="E10" s="100"/>
      <c r="F10" s="101">
        <v>12.24</v>
      </c>
      <c r="G10" s="101">
        <v>12.24</v>
      </c>
      <c r="H10" s="73"/>
      <c r="I10" s="104">
        <f t="shared" si="0"/>
        <v>-0.117519826964672</v>
      </c>
      <c r="J10" s="104">
        <f t="shared" si="1"/>
        <v>-0.117519826964672</v>
      </c>
      <c r="K10" s="68"/>
    </row>
    <row r="11" s="60" customFormat="1" ht="30.75" customHeight="1" spans="1:11">
      <c r="A11" s="103" t="s">
        <v>98</v>
      </c>
      <c r="B11" s="102" t="s">
        <v>56</v>
      </c>
      <c r="C11" s="100">
        <v>1.81</v>
      </c>
      <c r="D11" s="73">
        <v>1.81</v>
      </c>
      <c r="E11" s="104"/>
      <c r="F11" s="101">
        <v>7.32</v>
      </c>
      <c r="G11" s="101">
        <v>7.32</v>
      </c>
      <c r="H11" s="73"/>
      <c r="I11" s="104">
        <f t="shared" si="0"/>
        <v>3.04419889502762</v>
      </c>
      <c r="J11" s="104">
        <f t="shared" si="1"/>
        <v>3.04419889502762</v>
      </c>
      <c r="K11" s="68"/>
    </row>
    <row r="12" customFormat="1" ht="30.75" customHeight="1" spans="1:11">
      <c r="A12" s="98" t="s">
        <v>57</v>
      </c>
      <c r="B12" s="105" t="s">
        <v>58</v>
      </c>
      <c r="C12" s="100">
        <v>214.85</v>
      </c>
      <c r="D12" s="74">
        <v>105.43</v>
      </c>
      <c r="E12" s="74">
        <v>109.42</v>
      </c>
      <c r="F12" s="101">
        <v>216.63</v>
      </c>
      <c r="G12" s="101">
        <v>95.32</v>
      </c>
      <c r="H12" s="101">
        <v>121.31</v>
      </c>
      <c r="I12" s="104">
        <f t="shared" si="0"/>
        <v>0.00828484989527578</v>
      </c>
      <c r="J12" s="104">
        <f t="shared" si="1"/>
        <v>-0.0958930095798161</v>
      </c>
      <c r="K12" s="106">
        <f>(H12-E12)/E12</f>
        <v>0.108663864010236</v>
      </c>
    </row>
    <row r="13" ht="30.75" customHeight="1" spans="1:11">
      <c r="A13" s="98" t="s">
        <v>99</v>
      </c>
      <c r="B13" s="105" t="s">
        <v>60</v>
      </c>
      <c r="C13" s="100">
        <v>4.65</v>
      </c>
      <c r="D13" s="68"/>
      <c r="E13" s="68">
        <v>4.65</v>
      </c>
      <c r="F13" s="101">
        <v>90.35</v>
      </c>
      <c r="G13" s="101">
        <v>90.35</v>
      </c>
      <c r="H13" s="101"/>
      <c r="I13" s="104">
        <f t="shared" si="0"/>
        <v>18.4301075268817</v>
      </c>
      <c r="J13" s="104"/>
      <c r="K13" s="106">
        <f t="shared" ref="K13:K24" si="2">(H13-E13)/E13</f>
        <v>-1</v>
      </c>
    </row>
    <row r="14" ht="30.75" customHeight="1" spans="1:11">
      <c r="A14" s="103" t="s">
        <v>100</v>
      </c>
      <c r="B14" s="105" t="s">
        <v>62</v>
      </c>
      <c r="C14" s="100">
        <v>4.65</v>
      </c>
      <c r="D14" s="68"/>
      <c r="E14" s="68">
        <v>4.65</v>
      </c>
      <c r="F14" s="101">
        <v>90.35</v>
      </c>
      <c r="G14" s="101">
        <v>90.35</v>
      </c>
      <c r="H14" s="101"/>
      <c r="I14" s="104">
        <f t="shared" si="0"/>
        <v>18.4301075268817</v>
      </c>
      <c r="J14" s="104"/>
      <c r="K14" s="106">
        <f t="shared" si="2"/>
        <v>-1</v>
      </c>
    </row>
    <row r="15" ht="30.75" customHeight="1" spans="1:11">
      <c r="A15" s="103" t="s">
        <v>101</v>
      </c>
      <c r="B15" s="66" t="s">
        <v>64</v>
      </c>
      <c r="C15" s="100">
        <v>89.32</v>
      </c>
      <c r="D15" s="68"/>
      <c r="E15" s="68">
        <v>89.32</v>
      </c>
      <c r="F15" s="101">
        <v>104.58</v>
      </c>
      <c r="G15" s="101"/>
      <c r="H15" s="101">
        <v>104.58</v>
      </c>
      <c r="I15" s="104">
        <f t="shared" si="0"/>
        <v>0.170846394984326</v>
      </c>
      <c r="J15" s="104"/>
      <c r="K15" s="106">
        <f t="shared" si="2"/>
        <v>0.170846394984326</v>
      </c>
    </row>
    <row r="16" ht="30.75" customHeight="1" spans="1:11">
      <c r="A16" s="103" t="s">
        <v>102</v>
      </c>
      <c r="B16" s="68" t="s">
        <v>66</v>
      </c>
      <c r="C16" s="100">
        <v>89.32</v>
      </c>
      <c r="D16" s="68"/>
      <c r="E16" s="68">
        <v>89.32</v>
      </c>
      <c r="F16" s="101">
        <v>104.58</v>
      </c>
      <c r="G16" s="101"/>
      <c r="H16" s="101">
        <v>104.58</v>
      </c>
      <c r="I16" s="104">
        <f t="shared" si="0"/>
        <v>0.170846394984326</v>
      </c>
      <c r="J16" s="104"/>
      <c r="K16" s="106">
        <f t="shared" si="2"/>
        <v>0.170846394984326</v>
      </c>
    </row>
    <row r="17" ht="30.75" customHeight="1" spans="1:11">
      <c r="A17" s="103" t="s">
        <v>103</v>
      </c>
      <c r="B17" s="66" t="s">
        <v>68</v>
      </c>
      <c r="C17" s="100">
        <v>5.63</v>
      </c>
      <c r="D17" s="68">
        <v>5.63</v>
      </c>
      <c r="E17" s="106"/>
      <c r="F17" s="101">
        <v>4.97</v>
      </c>
      <c r="G17" s="101">
        <v>4.97</v>
      </c>
      <c r="H17" s="68"/>
      <c r="I17" s="104">
        <f t="shared" si="0"/>
        <v>-0.117229129662522</v>
      </c>
      <c r="J17" s="104">
        <f t="shared" si="1"/>
        <v>-0.117229129662522</v>
      </c>
      <c r="K17" s="106"/>
    </row>
    <row r="18" ht="30.75" customHeight="1" spans="1:11">
      <c r="A18" s="103" t="s">
        <v>104</v>
      </c>
      <c r="B18" s="66" t="s">
        <v>70</v>
      </c>
      <c r="C18" s="100">
        <v>5.63</v>
      </c>
      <c r="D18" s="68">
        <v>5.63</v>
      </c>
      <c r="E18" s="106"/>
      <c r="F18" s="101">
        <v>4.97</v>
      </c>
      <c r="G18" s="101">
        <v>4.97</v>
      </c>
      <c r="H18" s="101"/>
      <c r="I18" s="104">
        <f t="shared" si="0"/>
        <v>-0.117229129662522</v>
      </c>
      <c r="J18" s="104">
        <f t="shared" si="1"/>
        <v>-0.117229129662522</v>
      </c>
      <c r="K18" s="106"/>
    </row>
    <row r="19" ht="30.75" customHeight="1" spans="1:11">
      <c r="A19" s="107" t="s">
        <v>105</v>
      </c>
      <c r="B19" s="66" t="s">
        <v>72</v>
      </c>
      <c r="C19" s="100">
        <v>15.45</v>
      </c>
      <c r="D19" s="68"/>
      <c r="E19" s="68">
        <v>15.45</v>
      </c>
      <c r="F19" s="101">
        <v>16.73</v>
      </c>
      <c r="G19" s="101"/>
      <c r="H19" s="101">
        <v>16.73</v>
      </c>
      <c r="I19" s="104">
        <f t="shared" si="0"/>
        <v>0.0828478964401295</v>
      </c>
      <c r="J19" s="104"/>
      <c r="K19" s="106">
        <f t="shared" si="2"/>
        <v>0.0828478964401295</v>
      </c>
    </row>
    <row r="20" ht="30.75" customHeight="1" spans="1:11">
      <c r="A20" s="108" t="s">
        <v>106</v>
      </c>
      <c r="B20" s="66" t="s">
        <v>74</v>
      </c>
      <c r="C20" s="100">
        <v>15.45</v>
      </c>
      <c r="D20" s="68"/>
      <c r="E20" s="68">
        <v>15.45</v>
      </c>
      <c r="F20" s="101">
        <v>16.73</v>
      </c>
      <c r="G20" s="101"/>
      <c r="H20" s="101">
        <v>16.73</v>
      </c>
      <c r="I20" s="104">
        <f t="shared" si="0"/>
        <v>0.0828478964401295</v>
      </c>
      <c r="J20" s="104"/>
      <c r="K20" s="106">
        <f t="shared" si="2"/>
        <v>0.0828478964401295</v>
      </c>
    </row>
    <row r="21" ht="30.75" customHeight="1" spans="1:11">
      <c r="A21" s="108" t="s">
        <v>75</v>
      </c>
      <c r="B21" s="66" t="s">
        <v>76</v>
      </c>
      <c r="C21" s="100">
        <v>10.4</v>
      </c>
      <c r="D21" s="100">
        <v>10.4</v>
      </c>
      <c r="E21" s="106"/>
      <c r="F21" s="101">
        <v>9.18</v>
      </c>
      <c r="G21" s="101">
        <v>9.18</v>
      </c>
      <c r="H21" s="68"/>
      <c r="I21" s="104">
        <f t="shared" si="0"/>
        <v>-0.117307692307692</v>
      </c>
      <c r="J21" s="104">
        <f t="shared" si="1"/>
        <v>-0.117307692307692</v>
      </c>
      <c r="K21" s="106"/>
    </row>
    <row r="22" ht="30.75" customHeight="1" spans="1:11">
      <c r="A22" s="103" t="s">
        <v>107</v>
      </c>
      <c r="B22" s="66" t="s">
        <v>77</v>
      </c>
      <c r="C22" s="100">
        <v>10.4</v>
      </c>
      <c r="D22" s="100">
        <v>10.4</v>
      </c>
      <c r="E22" s="106">
        <v>19.04</v>
      </c>
      <c r="F22" s="101">
        <v>9.18</v>
      </c>
      <c r="G22" s="101">
        <v>9.18</v>
      </c>
      <c r="H22" s="101"/>
      <c r="I22" s="104">
        <f t="shared" si="0"/>
        <v>-0.117307692307692</v>
      </c>
      <c r="J22" s="104">
        <f t="shared" si="1"/>
        <v>-0.117307692307692</v>
      </c>
      <c r="K22" s="106">
        <f t="shared" si="2"/>
        <v>-1</v>
      </c>
    </row>
    <row r="23" ht="30.75" customHeight="1" spans="1:11">
      <c r="A23" s="103" t="s">
        <v>106</v>
      </c>
      <c r="B23" s="66" t="s">
        <v>79</v>
      </c>
      <c r="C23" s="100">
        <v>10.4</v>
      </c>
      <c r="D23" s="100">
        <v>10.4</v>
      </c>
      <c r="E23" s="106">
        <v>19.04</v>
      </c>
      <c r="F23" s="101">
        <v>9.18</v>
      </c>
      <c r="G23" s="101">
        <v>9.18</v>
      </c>
      <c r="H23" s="101"/>
      <c r="I23" s="104">
        <f t="shared" si="0"/>
        <v>-0.117307692307692</v>
      </c>
      <c r="J23" s="104">
        <f t="shared" si="1"/>
        <v>-0.117307692307692</v>
      </c>
      <c r="K23" s="106">
        <f t="shared" si="2"/>
        <v>-1</v>
      </c>
    </row>
    <row r="24" ht="30.75" customHeight="1" spans="1:11">
      <c r="A24" s="109" t="s">
        <v>108</v>
      </c>
      <c r="B24" s="110"/>
      <c r="C24" s="100">
        <v>265.4</v>
      </c>
      <c r="D24" s="106">
        <v>146.15</v>
      </c>
      <c r="E24" s="106">
        <v>119.25</v>
      </c>
      <c r="F24" s="94">
        <v>247.95</v>
      </c>
      <c r="G24" s="94">
        <v>126.64</v>
      </c>
      <c r="H24" s="94">
        <v>121.31</v>
      </c>
      <c r="I24" s="104">
        <f t="shared" si="0"/>
        <v>-0.0657498116051243</v>
      </c>
      <c r="J24" s="104">
        <f t="shared" si="1"/>
        <v>-0.133492986657544</v>
      </c>
      <c r="K24" s="106">
        <f t="shared" si="2"/>
        <v>0.0172746331236897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C57" sqref="C57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109</v>
      </c>
      <c r="B1" s="88"/>
      <c r="C1" s="88"/>
    </row>
    <row r="2" ht="44.25" customHeight="1" spans="1:5">
      <c r="A2" s="89" t="s">
        <v>110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111</v>
      </c>
      <c r="B4" s="92" t="s">
        <v>6</v>
      </c>
      <c r="C4" s="92" t="s">
        <v>112</v>
      </c>
    </row>
    <row r="5" ht="22.5" customHeight="1" spans="1:3">
      <c r="A5" s="93" t="s">
        <v>113</v>
      </c>
      <c r="B5" s="94">
        <v>117.76</v>
      </c>
      <c r="C5" s="93"/>
    </row>
    <row r="6" ht="22.5" customHeight="1" spans="1:3">
      <c r="A6" s="93" t="s">
        <v>114</v>
      </c>
      <c r="B6" s="94">
        <v>44.87</v>
      </c>
      <c r="C6" s="93"/>
    </row>
    <row r="7" ht="22.5" customHeight="1" spans="1:3">
      <c r="A7" s="93" t="s">
        <v>115</v>
      </c>
      <c r="B7" s="94">
        <v>7.75</v>
      </c>
      <c r="C7" s="93"/>
    </row>
    <row r="8" ht="22.5" customHeight="1" spans="1:3">
      <c r="A8" s="93" t="s">
        <v>116</v>
      </c>
      <c r="B8" s="94"/>
      <c r="C8" s="93"/>
    </row>
    <row r="9" ht="22.5" customHeight="1" spans="1:3">
      <c r="A9" s="93" t="s">
        <v>117</v>
      </c>
      <c r="B9" s="94">
        <v>31.37</v>
      </c>
      <c r="C9" s="93"/>
    </row>
    <row r="10" ht="22.5" customHeight="1" spans="1:3">
      <c r="A10" s="93" t="s">
        <v>118</v>
      </c>
      <c r="B10" s="94">
        <v>12.24</v>
      </c>
      <c r="C10" s="93"/>
    </row>
    <row r="11" ht="22.5" customHeight="1" spans="1:3">
      <c r="A11" s="93" t="s">
        <v>119</v>
      </c>
      <c r="B11" s="94">
        <v>7.32</v>
      </c>
      <c r="C11" s="93"/>
    </row>
    <row r="12" ht="22.5" customHeight="1" spans="1:3">
      <c r="A12" s="93" t="s">
        <v>120</v>
      </c>
      <c r="B12" s="94">
        <v>4.97</v>
      </c>
      <c r="C12" s="93"/>
    </row>
    <row r="13" ht="22.5" customHeight="1" spans="1:3">
      <c r="A13" s="93" t="s">
        <v>121</v>
      </c>
      <c r="B13" s="93"/>
      <c r="C13" s="93"/>
    </row>
    <row r="14" ht="22.5" customHeight="1" spans="1:3">
      <c r="A14" s="93" t="s">
        <v>122</v>
      </c>
      <c r="B14" s="94">
        <v>0.06</v>
      </c>
      <c r="C14" s="93"/>
    </row>
    <row r="15" ht="22.5" customHeight="1" spans="1:3">
      <c r="A15" s="93" t="s">
        <v>123</v>
      </c>
      <c r="B15" s="94">
        <v>9.18</v>
      </c>
      <c r="C15" s="93"/>
    </row>
    <row r="16" ht="22.5" customHeight="1" spans="1:3">
      <c r="A16" s="93" t="s">
        <v>124</v>
      </c>
      <c r="B16" s="93"/>
      <c r="C16" s="93"/>
    </row>
    <row r="17" ht="22.5" customHeight="1" spans="1:3">
      <c r="A17" s="93" t="s">
        <v>125</v>
      </c>
      <c r="B17" s="93"/>
      <c r="C17" s="93"/>
    </row>
    <row r="18" ht="22.5" customHeight="1" spans="1:3">
      <c r="A18" s="93" t="s">
        <v>126</v>
      </c>
      <c r="B18" s="93"/>
      <c r="C18" s="93"/>
    </row>
    <row r="19" ht="22.5" customHeight="1" spans="1:3">
      <c r="A19" s="93" t="s">
        <v>127</v>
      </c>
      <c r="B19" s="93"/>
      <c r="C19" s="93"/>
    </row>
    <row r="20" ht="22.5" customHeight="1" spans="1:3">
      <c r="A20" s="93" t="s">
        <v>128</v>
      </c>
      <c r="B20" s="93"/>
      <c r="C20" s="93"/>
    </row>
    <row r="21" ht="22.5" customHeight="1" spans="1:3">
      <c r="A21" s="93" t="s">
        <v>129</v>
      </c>
      <c r="B21" s="93"/>
      <c r="C21" s="93"/>
    </row>
    <row r="22" ht="22.5" customHeight="1" spans="1:3">
      <c r="A22" s="93" t="s">
        <v>130</v>
      </c>
      <c r="B22" s="93"/>
      <c r="C22" s="93"/>
    </row>
    <row r="23" ht="22.5" customHeight="1" spans="1:3">
      <c r="A23" s="93" t="s">
        <v>131</v>
      </c>
      <c r="B23" s="93"/>
      <c r="C23" s="93"/>
    </row>
    <row r="24" ht="22.5" customHeight="1" spans="1:3">
      <c r="A24" s="93" t="s">
        <v>132</v>
      </c>
      <c r="B24" s="93"/>
      <c r="C24" s="93"/>
    </row>
    <row r="25" ht="22.5" customHeight="1" spans="1:3">
      <c r="A25" s="93" t="s">
        <v>133</v>
      </c>
      <c r="B25" s="93"/>
      <c r="C25" s="93"/>
    </row>
    <row r="26" ht="22.5" customHeight="1" spans="1:3">
      <c r="A26" s="93" t="s">
        <v>134</v>
      </c>
      <c r="B26" s="93"/>
      <c r="C26" s="93"/>
    </row>
    <row r="27" ht="22.5" customHeight="1" spans="1:3">
      <c r="A27" s="93" t="s">
        <v>135</v>
      </c>
      <c r="B27" s="93"/>
      <c r="C27" s="93"/>
    </row>
    <row r="28" ht="22.5" customHeight="1" spans="1:3">
      <c r="A28" s="93" t="s">
        <v>136</v>
      </c>
      <c r="B28" s="93"/>
      <c r="C28" s="93"/>
    </row>
    <row r="29" ht="22.5" customHeight="1" spans="1:3">
      <c r="A29" s="93" t="s">
        <v>137</v>
      </c>
      <c r="B29" s="93"/>
      <c r="C29" s="93"/>
    </row>
    <row r="30" ht="22.5" customHeight="1" spans="1:3">
      <c r="A30" s="93" t="s">
        <v>138</v>
      </c>
      <c r="B30" s="93"/>
      <c r="C30" s="93"/>
    </row>
    <row r="31" ht="22.5" customHeight="1" spans="1:3">
      <c r="A31" s="93" t="s">
        <v>139</v>
      </c>
      <c r="B31" s="93"/>
      <c r="C31" s="93"/>
    </row>
    <row r="32" ht="22.5" customHeight="1" spans="1:3">
      <c r="A32" s="93" t="s">
        <v>140</v>
      </c>
      <c r="B32" s="93"/>
      <c r="C32" s="93"/>
    </row>
    <row r="33" ht="22.5" customHeight="1" spans="1:3">
      <c r="A33" s="93" t="s">
        <v>141</v>
      </c>
      <c r="B33" s="93"/>
      <c r="C33" s="93"/>
    </row>
    <row r="34" ht="22.5" customHeight="1" spans="1:3">
      <c r="A34" s="93" t="s">
        <v>142</v>
      </c>
      <c r="B34" s="93"/>
      <c r="C34" s="93"/>
    </row>
    <row r="35" ht="22.5" customHeight="1" spans="1:3">
      <c r="A35" s="93" t="s">
        <v>143</v>
      </c>
      <c r="B35" s="93"/>
      <c r="C35" s="93"/>
    </row>
    <row r="36" ht="22.5" customHeight="1" spans="1:3">
      <c r="A36" s="93" t="s">
        <v>144</v>
      </c>
      <c r="B36" s="93"/>
      <c r="C36" s="93"/>
    </row>
    <row r="37" ht="22.5" customHeight="1" spans="1:3">
      <c r="A37" s="93" t="s">
        <v>145</v>
      </c>
      <c r="B37" s="93"/>
      <c r="C37" s="93"/>
    </row>
    <row r="38" ht="22.5" customHeight="1" spans="1:3">
      <c r="A38" s="93" t="s">
        <v>146</v>
      </c>
      <c r="B38" s="93"/>
      <c r="C38" s="93"/>
    </row>
    <row r="39" ht="22.5" customHeight="1" spans="1:3">
      <c r="A39" s="93" t="s">
        <v>147</v>
      </c>
      <c r="B39" s="93"/>
      <c r="C39" s="93"/>
    </row>
    <row r="40" ht="22.5" customHeight="1" spans="1:3">
      <c r="A40" s="93" t="s">
        <v>148</v>
      </c>
      <c r="B40" s="93"/>
      <c r="C40" s="93"/>
    </row>
    <row r="41" ht="22.5" customHeight="1" spans="1:3">
      <c r="A41" s="93" t="s">
        <v>149</v>
      </c>
      <c r="B41" s="93"/>
      <c r="C41" s="93"/>
    </row>
    <row r="42" ht="22.5" customHeight="1" spans="1:3">
      <c r="A42" s="93" t="s">
        <v>150</v>
      </c>
      <c r="B42" s="93"/>
      <c r="C42" s="93"/>
    </row>
    <row r="43" ht="22.5" customHeight="1" spans="1:3">
      <c r="A43" s="93" t="s">
        <v>151</v>
      </c>
      <c r="B43" s="93"/>
      <c r="C43" s="93"/>
    </row>
    <row r="44" ht="22.5" customHeight="1" spans="1:3">
      <c r="A44" s="95" t="s">
        <v>152</v>
      </c>
      <c r="B44" s="93"/>
      <c r="C44" s="93"/>
    </row>
    <row r="45" ht="22.5" customHeight="1" spans="1:3">
      <c r="A45" s="93" t="s">
        <v>153</v>
      </c>
      <c r="B45" s="94">
        <v>8.88</v>
      </c>
      <c r="C45" s="93"/>
    </row>
    <row r="46" ht="22.5" customHeight="1" spans="1:3">
      <c r="A46" s="93" t="s">
        <v>154</v>
      </c>
      <c r="B46" s="93"/>
      <c r="C46" s="93"/>
    </row>
    <row r="47" ht="22.5" customHeight="1" spans="1:3">
      <c r="A47" s="93" t="s">
        <v>155</v>
      </c>
      <c r="B47" s="93">
        <v>1.98</v>
      </c>
      <c r="C47" s="93"/>
    </row>
    <row r="48" ht="22.5" customHeight="1" spans="1:3">
      <c r="A48" s="93" t="s">
        <v>156</v>
      </c>
      <c r="B48" s="93"/>
      <c r="C48" s="93"/>
    </row>
    <row r="49" ht="22.5" customHeight="1" spans="1:3">
      <c r="A49" s="93" t="s">
        <v>157</v>
      </c>
      <c r="B49" s="93"/>
      <c r="C49" s="93"/>
    </row>
    <row r="50" ht="22.5" customHeight="1" spans="1:3">
      <c r="A50" s="93" t="s">
        <v>158</v>
      </c>
      <c r="B50" s="96">
        <v>0.6</v>
      </c>
      <c r="C50" s="93"/>
    </row>
    <row r="51" ht="22.5" customHeight="1" spans="1:3">
      <c r="A51" s="93" t="s">
        <v>159</v>
      </c>
      <c r="B51" s="93"/>
      <c r="C51" s="93"/>
    </row>
    <row r="52" ht="22.5" customHeight="1" spans="1:3">
      <c r="A52" s="93" t="s">
        <v>160</v>
      </c>
      <c r="B52" s="93"/>
      <c r="C52" s="93"/>
    </row>
    <row r="53" ht="22.5" customHeight="1" spans="1:3">
      <c r="A53" s="93" t="s">
        <v>161</v>
      </c>
      <c r="B53" s="93"/>
      <c r="C53" s="93"/>
    </row>
    <row r="54" ht="22.5" customHeight="1" spans="1:3">
      <c r="A54" s="93" t="s">
        <v>162</v>
      </c>
      <c r="B54" s="93"/>
      <c r="C54" s="93"/>
    </row>
    <row r="55" ht="22.5" customHeight="1" spans="1:3">
      <c r="A55" s="93" t="s">
        <v>163</v>
      </c>
      <c r="B55" s="93"/>
      <c r="C55" s="93"/>
    </row>
    <row r="56" ht="22.5" customHeight="1" spans="1:3">
      <c r="A56" s="93" t="s">
        <v>164</v>
      </c>
      <c r="B56" s="96">
        <v>6.3</v>
      </c>
      <c r="C56" s="93"/>
    </row>
    <row r="57" ht="22.5" customHeight="1" spans="1:3">
      <c r="A57" s="92" t="s">
        <v>108</v>
      </c>
      <c r="B57" s="93">
        <v>126.64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6" workbookViewId="0">
      <selection activeCell="A3" sqref="A3:B3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3" t="s">
        <v>165</v>
      </c>
    </row>
    <row r="2" ht="19.5" customHeight="1" spans="1:2">
      <c r="A2" s="75"/>
      <c r="B2" s="76"/>
    </row>
    <row r="3" ht="30" customHeight="1" spans="1:2">
      <c r="A3" s="77" t="s">
        <v>166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93</v>
      </c>
    </row>
    <row r="6" ht="38.25" customHeight="1" spans="1:2">
      <c r="A6" s="81" t="s">
        <v>167</v>
      </c>
      <c r="B6" s="68"/>
    </row>
    <row r="7" ht="38.25" customHeight="1" spans="1:2">
      <c r="A7" s="68" t="s">
        <v>168</v>
      </c>
      <c r="B7" s="68"/>
    </row>
    <row r="8" ht="38.25" customHeight="1" spans="1:2">
      <c r="A8" s="68" t="s">
        <v>169</v>
      </c>
      <c r="B8" s="68"/>
    </row>
    <row r="9" ht="38.25" customHeight="1" spans="1:2">
      <c r="A9" s="82" t="s">
        <v>170</v>
      </c>
      <c r="B9" s="82"/>
    </row>
    <row r="10" ht="38.25" customHeight="1" spans="1:2">
      <c r="A10" s="83" t="s">
        <v>171</v>
      </c>
      <c r="B10" s="82"/>
    </row>
    <row r="11" ht="38.25" customHeight="1" spans="1:2">
      <c r="A11" s="84" t="s">
        <v>172</v>
      </c>
      <c r="B11" s="85"/>
    </row>
    <row r="12" ht="91.5" customHeight="1" spans="1:2">
      <c r="A12" s="86" t="s">
        <v>173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B14" sqref="B14"/>
    </sheetView>
  </sheetViews>
  <sheetFormatPr defaultColWidth="6.875" defaultRowHeight="10.8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174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175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92</v>
      </c>
      <c r="D5" s="64"/>
      <c r="E5" s="64"/>
      <c r="F5" s="64" t="s">
        <v>93</v>
      </c>
      <c r="G5" s="64"/>
      <c r="H5" s="64"/>
      <c r="I5" s="64" t="s">
        <v>176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80</v>
      </c>
      <c r="D6" s="64" t="s">
        <v>83</v>
      </c>
      <c r="E6" s="64" t="s">
        <v>84</v>
      </c>
      <c r="F6" s="64" t="s">
        <v>80</v>
      </c>
      <c r="G6" s="64" t="s">
        <v>83</v>
      </c>
      <c r="H6" s="64" t="s">
        <v>84</v>
      </c>
      <c r="I6" s="64" t="s">
        <v>80</v>
      </c>
      <c r="J6" s="64" t="s">
        <v>83</v>
      </c>
      <c r="K6" s="64" t="s">
        <v>84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177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6" sqref="C6:D6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5" t="s">
        <v>178</v>
      </c>
      <c r="B1" s="46"/>
      <c r="C1" s="46"/>
      <c r="D1" s="46"/>
      <c r="E1" s="46"/>
      <c r="F1" s="46"/>
    </row>
    <row r="2" ht="22.2" spans="1:8">
      <c r="A2" s="47" t="s">
        <v>179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180</v>
      </c>
      <c r="B4" s="52" t="s">
        <v>181</v>
      </c>
      <c r="C4" s="53" t="s">
        <v>182</v>
      </c>
      <c r="D4" s="53"/>
      <c r="E4" s="54" t="s">
        <v>183</v>
      </c>
      <c r="F4" s="10" t="s">
        <v>184</v>
      </c>
      <c r="G4" s="54" t="s">
        <v>185</v>
      </c>
      <c r="H4" s="54" t="s">
        <v>186</v>
      </c>
    </row>
    <row r="5" ht="21" customHeight="1" spans="1:8">
      <c r="A5" s="51"/>
      <c r="B5" s="52"/>
      <c r="C5" s="10" t="s">
        <v>187</v>
      </c>
      <c r="D5" s="10" t="s">
        <v>188</v>
      </c>
      <c r="E5" s="54"/>
      <c r="F5" s="10"/>
      <c r="G5" s="54"/>
      <c r="H5" s="54"/>
    </row>
    <row r="6" ht="27.75" customHeight="1" spans="1:8">
      <c r="A6" s="55" t="s">
        <v>177</v>
      </c>
      <c r="B6" s="56">
        <v>120.28</v>
      </c>
      <c r="C6" s="56">
        <v>52.3</v>
      </c>
      <c r="D6" s="56">
        <v>67.98</v>
      </c>
      <c r="E6" s="57"/>
      <c r="F6" s="58"/>
      <c r="G6" s="58" t="s">
        <v>189</v>
      </c>
      <c r="H6" s="58" t="s">
        <v>189</v>
      </c>
    </row>
    <row r="7" ht="27.75" customHeight="1" spans="1:8">
      <c r="A7" s="59" t="s">
        <v>190</v>
      </c>
      <c r="B7" s="56">
        <v>1.1</v>
      </c>
      <c r="C7" s="56">
        <v>0.4</v>
      </c>
      <c r="D7" s="56">
        <v>0.7</v>
      </c>
      <c r="E7" s="31" t="s">
        <v>72</v>
      </c>
      <c r="F7" s="55" t="s">
        <v>191</v>
      </c>
      <c r="G7" s="59" t="s">
        <v>192</v>
      </c>
      <c r="H7" s="59" t="s">
        <v>193</v>
      </c>
    </row>
    <row r="8" ht="27.75" customHeight="1" spans="1:8">
      <c r="A8" s="59" t="s">
        <v>194</v>
      </c>
      <c r="B8" s="56">
        <v>104.58</v>
      </c>
      <c r="C8" s="56">
        <v>47.18</v>
      </c>
      <c r="D8" s="56">
        <v>57.4</v>
      </c>
      <c r="E8" s="31" t="s">
        <v>195</v>
      </c>
      <c r="F8" s="55" t="s">
        <v>196</v>
      </c>
      <c r="G8" s="59" t="s">
        <v>197</v>
      </c>
      <c r="H8" s="59" t="s">
        <v>198</v>
      </c>
    </row>
    <row r="9" ht="27.75" customHeight="1" spans="1:8">
      <c r="A9" s="59" t="s">
        <v>199</v>
      </c>
      <c r="B9" s="56">
        <v>9.88</v>
      </c>
      <c r="C9" s="56"/>
      <c r="D9" s="56">
        <v>9.88</v>
      </c>
      <c r="E9" s="31" t="s">
        <v>72</v>
      </c>
      <c r="F9" s="55" t="s">
        <v>191</v>
      </c>
      <c r="G9" s="59" t="s">
        <v>200</v>
      </c>
      <c r="H9" s="59" t="s">
        <v>201</v>
      </c>
    </row>
    <row r="10" ht="27.75" customHeight="1" spans="1:8">
      <c r="A10" s="59" t="s">
        <v>202</v>
      </c>
      <c r="B10" s="56">
        <v>4.72</v>
      </c>
      <c r="C10" s="56">
        <v>4.72</v>
      </c>
      <c r="D10" s="56"/>
      <c r="E10" s="31" t="s">
        <v>72</v>
      </c>
      <c r="F10" s="55" t="s">
        <v>191</v>
      </c>
      <c r="G10" s="59" t="s">
        <v>203</v>
      </c>
      <c r="H10" s="59" t="s">
        <v>204</v>
      </c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I7" sqref="I7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205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206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207</v>
      </c>
      <c r="B4" s="31" t="s">
        <v>208</v>
      </c>
      <c r="C4" s="31" t="s">
        <v>209</v>
      </c>
      <c r="D4" s="31" t="s">
        <v>210</v>
      </c>
      <c r="E4" s="8" t="s">
        <v>211</v>
      </c>
      <c r="F4" s="8"/>
      <c r="G4" s="8"/>
      <c r="H4" s="8"/>
      <c r="I4" s="8"/>
      <c r="J4" s="8"/>
      <c r="K4" s="8"/>
      <c r="L4" s="8"/>
      <c r="M4" s="8"/>
      <c r="N4" s="41" t="s">
        <v>212</v>
      </c>
    </row>
    <row r="5" ht="37.5" customHeight="1" spans="1:14">
      <c r="A5" s="9"/>
      <c r="B5" s="31"/>
      <c r="C5" s="31"/>
      <c r="D5" s="31"/>
      <c r="E5" s="10" t="s">
        <v>213</v>
      </c>
      <c r="F5" s="8" t="s">
        <v>41</v>
      </c>
      <c r="G5" s="8"/>
      <c r="H5" s="8"/>
      <c r="I5" s="8"/>
      <c r="J5" s="42"/>
      <c r="K5" s="42"/>
      <c r="L5" s="23" t="s">
        <v>214</v>
      </c>
      <c r="M5" s="23" t="s">
        <v>215</v>
      </c>
      <c r="N5" s="43"/>
    </row>
    <row r="6" ht="78.75" customHeight="1" spans="1:14">
      <c r="A6" s="13"/>
      <c r="B6" s="31"/>
      <c r="C6" s="31"/>
      <c r="D6" s="31"/>
      <c r="E6" s="10"/>
      <c r="F6" s="14" t="s">
        <v>216</v>
      </c>
      <c r="G6" s="10" t="s">
        <v>217</v>
      </c>
      <c r="H6" s="10" t="s">
        <v>218</v>
      </c>
      <c r="I6" s="10" t="s">
        <v>219</v>
      </c>
      <c r="J6" s="10" t="s">
        <v>220</v>
      </c>
      <c r="K6" s="24" t="s">
        <v>221</v>
      </c>
      <c r="L6" s="25"/>
      <c r="M6" s="25"/>
      <c r="N6" s="44"/>
    </row>
    <row r="7" ht="24" customHeight="1" spans="1:14">
      <c r="A7" s="32" t="s">
        <v>222</v>
      </c>
      <c r="B7" s="33"/>
      <c r="C7" s="33"/>
      <c r="D7" s="33"/>
      <c r="E7" s="33"/>
      <c r="F7" s="34">
        <v>18</v>
      </c>
      <c r="G7" s="34">
        <v>18</v>
      </c>
      <c r="H7" s="34">
        <v>18</v>
      </c>
      <c r="I7" s="33"/>
      <c r="J7" s="33"/>
      <c r="K7" s="33"/>
      <c r="L7" s="33"/>
      <c r="M7" s="33"/>
      <c r="N7" s="33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177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223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225</v>
      </c>
      <c r="B4" s="7" t="s">
        <v>226</v>
      </c>
      <c r="C4" s="8" t="s">
        <v>211</v>
      </c>
      <c r="D4" s="8"/>
      <c r="E4" s="8"/>
      <c r="F4" s="8"/>
      <c r="G4" s="8"/>
      <c r="H4" s="8"/>
      <c r="I4" s="8"/>
      <c r="J4" s="8"/>
      <c r="K4" s="8"/>
      <c r="L4" s="7" t="s">
        <v>112</v>
      </c>
    </row>
    <row r="5" ht="25.5" customHeight="1" spans="1:12">
      <c r="A5" s="9"/>
      <c r="B5" s="9"/>
      <c r="C5" s="10" t="s">
        <v>213</v>
      </c>
      <c r="D5" s="11" t="s">
        <v>227</v>
      </c>
      <c r="E5" s="12"/>
      <c r="F5" s="12"/>
      <c r="G5" s="12"/>
      <c r="H5" s="12"/>
      <c r="I5" s="22"/>
      <c r="J5" s="23" t="s">
        <v>214</v>
      </c>
      <c r="K5" s="23" t="s">
        <v>215</v>
      </c>
      <c r="L5" s="9"/>
    </row>
    <row r="6" ht="81" customHeight="1" spans="1:12">
      <c r="A6" s="13"/>
      <c r="B6" s="13"/>
      <c r="C6" s="10"/>
      <c r="D6" s="14" t="s">
        <v>216</v>
      </c>
      <c r="E6" s="10" t="s">
        <v>217</v>
      </c>
      <c r="F6" s="10" t="s">
        <v>218</v>
      </c>
      <c r="G6" s="10" t="s">
        <v>219</v>
      </c>
      <c r="H6" s="10" t="s">
        <v>220</v>
      </c>
      <c r="I6" s="24" t="s">
        <v>228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稻城</cp:lastModifiedBy>
  <dcterms:created xsi:type="dcterms:W3CDTF">1996-12-17T01:32:00Z</dcterms:created>
  <cp:lastPrinted>2019-03-08T08:00:00Z</cp:lastPrinted>
  <dcterms:modified xsi:type="dcterms:W3CDTF">2021-05-24T09:54:23Z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A8FAB52C48F448608F03097B13DD293B</vt:lpwstr>
  </property>
</Properties>
</file>