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00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'4、2021年财政拨款收支总表'!$1:$6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<sst xmlns="http://schemas.openxmlformats.org/spreadsheetml/2006/main" count="201">
  <si>
    <t>表1</t>
  </si>
  <si>
    <t>孝义市城乡环境整治中心2021年部门收支总表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</si>
  <si>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</si>
  <si>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</si>
  <si>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</si>
  <si>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</si>
  <si>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</si>
  <si>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</si>
  <si>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</si>
  <si>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</si>
  <si>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</si>
  <si>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</si>
  <si>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</si>
  <si>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</si>
  <si>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</si>
  <si>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</si>
  <si>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</si>
  <si>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</si>
  <si>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</si>
  <si>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</si>
  <si>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</si>
  <si>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</si>
  <si>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</si>
  <si>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</si>
  <si>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</si>
  <si>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</si>
  <si>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</si>
  <si>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</si>
  <si>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</si>
  <si>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</si>
  <si>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</si>
  <si>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</si>
  <si>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</si>
  <si>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</si>
  <si>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</si>
  <si>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</si>
  <si>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</si>
  <si>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</si>
  <si>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</si>
  <si>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孝义市城乡环境整治中心2021年部门收入总表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</si>
  <si>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</si>
  <si>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</si>
  <si>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</si>
  <si>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</si>
  <si>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</si>
  <si>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</si>
  <si>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</si>
  <si>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城乡社区支出</t>
  </si>
  <si>
    <t xml:space="preserve">    城乡社区管理事务</t>
  </si>
  <si>
    <t xml:space="preserve">        其他城乡社区管理事务支出</t>
  </si>
  <si>
    <t>社会保障和就业支出</t>
  </si>
  <si>
    <t xml:space="preserve">    行政事业单位离退休</t>
  </si>
  <si>
    <t xml:space="preserve">        机关事业单位基本养老保险缴费支出</t>
  </si>
  <si>
    <t>卫生健康支出</t>
  </si>
  <si>
    <t xml:space="preserve">    行政事业单位医疗</t>
  </si>
  <si>
    <t xml:space="preserve">        事业单位医疗</t>
  </si>
  <si>
    <t>农林水支出</t>
  </si>
  <si>
    <t xml:space="preserve">    农村综合改革</t>
  </si>
  <si>
    <t xml:space="preserve">        其他农村综合改革支出</t>
  </si>
  <si>
    <t>住房保障支出</t>
  </si>
  <si>
    <t xml:space="preserve">    住房改革支出</t>
  </si>
  <si>
    <t xml:space="preserve">        住房公积金</t>
  </si>
  <si>
    <t>合计</t>
  </si>
  <si>
    <t>表3</t>
  </si>
  <si>
    <t>孝义市城乡环境整治中心2021年部门支出总表</t>
  </si>
  <si>
    <t>基本支出</t>
  </si>
  <si>
    <t>项目支出</t>
  </si>
  <si>
    <t xml:space="preserve">     行政事业单位离退休</t>
  </si>
  <si>
    <t xml:space="preserve">         机关事业单位基本养老保险缴费支出</t>
  </si>
  <si>
    <t>表4</t>
  </si>
  <si>
    <t>孝义市城乡环境整治中心2021年财政拨款收支总表</t>
  </si>
  <si>
    <t>小计</t>
  </si>
  <si>
    <t>政府性基金预算</t>
  </si>
  <si>
    <t>十五、资源勘探信息等支出</t>
  </si>
  <si>
    <t>表5</t>
  </si>
  <si>
    <t>孝义市城乡环境整治中心2021年一般公共预算支出表</t>
  </si>
  <si>
    <t>2020年预算数</t>
  </si>
  <si>
    <t>2021年预算数</t>
  </si>
  <si>
    <t>2021年预算数比2020年预算数增减%</t>
  </si>
  <si>
    <t>表6</t>
  </si>
  <si>
    <t>孝义市城乡环境整治中心2021年一般公共预算基本支出经济科目表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</si>
  <si>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</si>
  <si>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</si>
  <si>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</si>
  <si>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</si>
  <si>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</si>
  <si>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</si>
  <si>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</si>
  <si>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</si>
  <si>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</si>
  <si>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</si>
  <si>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</si>
  <si>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</si>
  <si>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</si>
  <si>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</si>
  <si>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</si>
  <si>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</si>
  <si>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</si>
  <si>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</si>
  <si>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</si>
  <si>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</si>
  <si>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</si>
  <si>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</si>
  <si>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</si>
  <si>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</si>
  <si>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</si>
  <si>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</si>
  <si>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</si>
  <si>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</si>
  <si>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</si>
  <si>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</si>
  <si>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</si>
  <si>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</si>
  <si>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</si>
  <si>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</si>
  <si>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</si>
  <si>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</si>
  <si>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</si>
  <si>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</si>
  <si>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</si>
  <si>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</si>
  <si>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</si>
  <si>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</si>
  <si>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</si>
  <si>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</si>
  <si>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</si>
  <si>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</si>
  <si>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</si>
  <si>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</si>
  <si>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</si>
  <si>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</si>
  <si>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</si>
  <si>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</si>
  <si>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</si>
  <si>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</si>
  <si>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</si>
  <si>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</si>
  <si>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孝义市城乡环境整治中心2021年一般公共预算“三公”经费支出情况统计表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</si>
  <si>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</si>
  <si>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</si>
  <si>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</si>
  <si>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</si>
  <si>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</si>
  <si>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</si>
  <si>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</si>
  <si>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</si>
  <si>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孝义市城乡环境整治中心2021年政府性基金预算支出表</t>
  </si>
  <si>
    <t>2021年预算比2020年预算数增减</t>
  </si>
  <si>
    <t>合      计</t>
  </si>
  <si>
    <t>表9</t>
  </si>
  <si>
    <t>孝义市城乡环境整治中心2021年一般公共预算重点项目绩效目标表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</si>
  <si>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</si>
  <si>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</si>
  <si>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</si>
  <si>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</si>
  <si>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</si>
  <si>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</si>
  <si>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</si>
  <si>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</si>
  <si>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</si>
  <si>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</si>
  <si>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孝义市城乡环卫市场化改革项目</t>
  </si>
  <si>
    <t>其他城乡社区管理事务支出</t>
  </si>
  <si>
    <t>2120199</t>
  </si>
  <si>
    <t>环卫服务费用</t>
  </si>
  <si>
    <t>按照市城乡环卫一体化改革工作要求，全面推进17乡镇（街道）379村和8条城郊主干线的城乡环卫市场化改革，逐步实现城乡环卫市场化运作规范化、制度化、科学化和常态化。</t>
  </si>
  <si>
    <t>孝义市省道等清扫保洁购买服务项目</t>
  </si>
  <si>
    <t>道路清扫保洁费用</t>
  </si>
  <si>
    <t>全面提升省道及高阳农业园区的环境卫生管理和服务水平，达到国家环境卫生标准，较大程度地减少服务范围内的道路扬尘现象，提高空气质量</t>
  </si>
  <si>
    <t>2021年乡村环境治理补助资金</t>
  </si>
  <si>
    <t>其他农村综合改革支出</t>
  </si>
  <si>
    <t>2130799</t>
  </si>
  <si>
    <t>用于补充2021年城乡环卫市场化项目和垃圾转运站建设工程项目相关补助费用。</t>
  </si>
  <si>
    <t>2019年农村人居环境奖补资金</t>
  </si>
  <si>
    <t>用于奖补2019年农村人居环境整治工作</t>
  </si>
  <si>
    <t>提升城乡环境卫生水平，为国家卫生城市、全国文明城市、国家园林城市复审奠定基础，为全市环保攻坚、改善农村人居环境行动计划提供有力保障。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</si>
  <si>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</si>
  <si>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孝义市城乡环境整治中心2021年政府采购预算表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</si>
  <si>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</si>
  <si>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</si>
  <si>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</si>
  <si>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</si>
  <si>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</si>
  <si>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</si>
  <si>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</si>
  <si>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</si>
  <si>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</si>
  <si>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</si>
  <si>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</si>
  <si>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</si>
  <si>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</si>
  <si>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</si>
  <si>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</si>
  <si>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</si>
  <si>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孝义市城乡环境整治中心2021年政府购买服务支出预算表</t>
  </si>
  <si>
    <t>购买服务内容</t>
  </si>
  <si>
    <t>承接主体</t>
  </si>
  <si>
    <t>一般公共预算资金</t>
  </si>
  <si>
    <t>其他收入安排资金</t>
  </si>
  <si>
    <t>杭州锦江集团环卫服务有限公司</t>
  </si>
  <si>
    <t>山西蓝泰集团清洗清洁有限公司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</si>
</sst>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4" borderId="14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9" fillId="18" borderId="15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49" applyFont="1" applyBorder="1" applyAlignment="1" applyProtection="1">
      <alignment horizontal="center" vertical="center" wrapText="1"/>
    </xf>
    <xf numFmtId="0" fontId="0" fillId="0" borderId="2" xfId="49" applyFont="1" applyBorder="1" applyAlignment="1" applyProtection="1">
      <alignment horizontal="center" vertic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left" vertical="center"/>
      <protection locked="0"/>
    </xf>
    <xf numFmtId="178" fontId="8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4" fontId="9" fillId="0" borderId="10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8" fillId="0" borderId="2" xfId="0" applyNumberFormat="1" applyFont="1" applyFill="1" applyBorder="1" applyAlignment="1" applyProtection="1">
      <alignment horizontal="left" vertical="center"/>
      <protection locked="0"/>
    </xf>
    <xf numFmtId="178" fontId="8" fillId="0" borderId="2" xfId="0" applyNumberFormat="1" applyFont="1" applyFill="1" applyBorder="1" applyAlignment="1" applyProtection="1">
      <alignment vertical="center"/>
      <protection locked="0"/>
    </xf>
    <xf numFmtId="178" fontId="0" fillId="0" borderId="2" xfId="0" applyNumberFormat="1" applyFont="1" applyFill="1" applyBorder="1" applyAlignment="1" applyProtection="1">
      <alignment horizontal="left" vertical="center"/>
      <protection locked="0"/>
    </xf>
    <xf numFmtId="178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178" fontId="0" fillId="0" borderId="2" xfId="0" applyNumberFormat="1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horizontal="center"/>
    </xf>
    <xf numFmtId="0" fontId="8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4" fontId="9" fillId="0" borderId="10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11" fillId="0" borderId="0" xfId="0" applyFont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9" fillId="0" borderId="10" xfId="0" applyNumberFormat="1" applyFont="1" applyFill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F15" sqref="F15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17"/>
      <c r="E1" s="117"/>
      <c r="F1" s="117"/>
      <c r="G1" s="117"/>
      <c r="H1" s="118"/>
    </row>
    <row r="2" ht="18.75" customHeight="1" spans="1:8">
      <c r="A2" s="129"/>
      <c r="B2" s="129"/>
      <c r="C2" s="129"/>
      <c r="D2" s="117"/>
      <c r="E2" s="117"/>
      <c r="F2" s="117"/>
      <c r="G2" s="117"/>
      <c r="H2" s="118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9"/>
      <c r="B4" s="119"/>
      <c r="C4" s="119"/>
      <c r="D4" s="119"/>
      <c r="E4" s="119"/>
      <c r="F4" s="119"/>
      <c r="G4" s="119"/>
      <c r="H4" s="84" t="s">
        <v>2</v>
      </c>
    </row>
    <row r="5" ht="24" customHeight="1" spans="1:8">
      <c r="A5" s="134" t="s">
        <v>3</v>
      </c>
      <c r="B5" s="69"/>
      <c r="C5" s="69"/>
      <c r="D5" s="69"/>
      <c r="E5" s="134" t="s">
        <v>4</v>
      </c>
      <c r="F5" s="69"/>
      <c r="G5" s="69"/>
      <c r="H5" s="69"/>
    </row>
    <row r="6" ht="24" customHeight="1" spans="1:8">
      <c r="A6" s="135" t="s">
        <v>5</v>
      </c>
      <c r="B6" s="122" t="s">
        <v>6</v>
      </c>
      <c r="C6" s="130"/>
      <c r="D6" s="123"/>
      <c r="E6" s="125" t="s">
        <v>7</v>
      </c>
      <c r="F6" s="122" t="s">
        <v>6</v>
      </c>
      <c r="G6" s="130"/>
      <c r="H6" s="123"/>
    </row>
    <row r="7" ht="48.75" customHeight="1" spans="1:8">
      <c r="A7" s="124"/>
      <c r="B7" s="126" t="s">
        <v>8</v>
      </c>
      <c r="C7" s="126" t="s">
        <v>9</v>
      </c>
      <c r="D7" s="126" t="s">
        <v>10</v>
      </c>
      <c r="E7" s="127"/>
      <c r="F7" s="126" t="s">
        <v>8</v>
      </c>
      <c r="G7" s="126" t="s">
        <v>9</v>
      </c>
      <c r="H7" s="126" t="s">
        <v>10</v>
      </c>
    </row>
    <row r="8" ht="24" customHeight="1" spans="1:8">
      <c r="A8" s="73" t="s">
        <v>11</v>
      </c>
      <c r="B8" s="69">
        <v>4181.72</v>
      </c>
      <c r="C8" s="69">
        <v>4220.67</v>
      </c>
      <c r="D8" s="69">
        <v>0.93</v>
      </c>
      <c r="E8" s="71" t="s">
        <v>12</v>
      </c>
      <c r="F8" s="104"/>
      <c r="G8" s="104"/>
      <c r="H8" s="86"/>
    </row>
    <row r="9" ht="24" customHeight="1" spans="1:8">
      <c r="A9" s="73" t="s">
        <v>13</v>
      </c>
      <c r="B9" s="69"/>
      <c r="C9" s="69"/>
      <c r="D9" s="69"/>
      <c r="E9" s="71" t="s">
        <v>14</v>
      </c>
      <c r="F9" s="104"/>
      <c r="G9" s="104"/>
      <c r="H9" s="86"/>
    </row>
    <row r="10" ht="24" customHeight="1" spans="1:8">
      <c r="A10" s="73" t="s">
        <v>15</v>
      </c>
      <c r="B10" s="69"/>
      <c r="C10" s="69"/>
      <c r="D10" s="69"/>
      <c r="E10" s="71" t="s">
        <v>16</v>
      </c>
      <c r="F10" s="104"/>
      <c r="G10" s="104"/>
      <c r="H10" s="86"/>
    </row>
    <row r="11" ht="24" customHeight="1" spans="1:8">
      <c r="A11" s="73" t="s">
        <v>17</v>
      </c>
      <c r="B11" s="69"/>
      <c r="C11" s="69"/>
      <c r="D11" s="69"/>
      <c r="E11" s="73" t="s">
        <v>18</v>
      </c>
      <c r="F11" s="86"/>
      <c r="G11" s="86"/>
      <c r="H11" s="86"/>
    </row>
    <row r="12" ht="24" customHeight="1" spans="1:8">
      <c r="A12" s="73"/>
      <c r="B12" s="69"/>
      <c r="C12" s="69"/>
      <c r="D12" s="69"/>
      <c r="E12" s="71" t="s">
        <v>19</v>
      </c>
      <c r="F12" s="104"/>
      <c r="G12" s="104"/>
      <c r="H12" s="86"/>
    </row>
    <row r="13" ht="24" customHeight="1" spans="1:8">
      <c r="A13" s="73"/>
      <c r="B13" s="69"/>
      <c r="C13" s="69"/>
      <c r="D13" s="69"/>
      <c r="E13" s="71" t="s">
        <v>20</v>
      </c>
      <c r="F13" s="104"/>
      <c r="G13" s="104"/>
      <c r="H13" s="86"/>
    </row>
    <row r="14" ht="24" customHeight="1" spans="1:8">
      <c r="A14" s="73"/>
      <c r="B14" s="69"/>
      <c r="C14" s="69"/>
      <c r="D14" s="69"/>
      <c r="E14" s="73" t="s">
        <v>21</v>
      </c>
      <c r="F14" s="86"/>
      <c r="G14" s="86"/>
      <c r="H14" s="86"/>
    </row>
    <row r="15" ht="24" customHeight="1" spans="1:8">
      <c r="A15" s="73"/>
      <c r="B15" s="69"/>
      <c r="C15" s="69"/>
      <c r="D15" s="69"/>
      <c r="E15" s="73" t="s">
        <v>22</v>
      </c>
      <c r="F15" s="131">
        <v>9.48</v>
      </c>
      <c r="G15" s="132">
        <v>10.58</v>
      </c>
      <c r="H15" s="86">
        <v>11.6</v>
      </c>
    </row>
    <row r="16" ht="24" customHeight="1" spans="1:8">
      <c r="A16" s="73"/>
      <c r="B16" s="69"/>
      <c r="C16" s="69"/>
      <c r="D16" s="69"/>
      <c r="E16" s="71" t="s">
        <v>23</v>
      </c>
      <c r="F16" s="133">
        <v>3.85</v>
      </c>
      <c r="G16" s="132">
        <v>4.3</v>
      </c>
      <c r="H16" s="86">
        <v>11.69</v>
      </c>
    </row>
    <row r="17" ht="24" customHeight="1" spans="1:8">
      <c r="A17" s="73"/>
      <c r="B17" s="69"/>
      <c r="C17" s="69"/>
      <c r="D17" s="69"/>
      <c r="E17" s="71" t="s">
        <v>24</v>
      </c>
      <c r="F17" s="133"/>
      <c r="G17" s="133"/>
      <c r="H17" s="86"/>
    </row>
    <row r="18" ht="24" customHeight="1" spans="1:8">
      <c r="A18" s="73"/>
      <c r="B18" s="69"/>
      <c r="C18" s="69"/>
      <c r="D18" s="69"/>
      <c r="E18" s="73" t="s">
        <v>25</v>
      </c>
      <c r="F18" s="131">
        <v>3555.28</v>
      </c>
      <c r="G18" s="132">
        <v>3655.86</v>
      </c>
      <c r="H18" s="86">
        <v>2.83</v>
      </c>
    </row>
    <row r="19" ht="24" customHeight="1" spans="1:8">
      <c r="A19" s="73"/>
      <c r="B19" s="69"/>
      <c r="C19" s="69"/>
      <c r="D19" s="69"/>
      <c r="E19" s="73" t="s">
        <v>26</v>
      </c>
      <c r="F19" s="86">
        <v>606</v>
      </c>
      <c r="G19" s="132">
        <v>542</v>
      </c>
      <c r="H19" s="86">
        <v>-10.56</v>
      </c>
    </row>
    <row r="20" ht="24" customHeight="1" spans="1:8">
      <c r="A20" s="73"/>
      <c r="B20" s="69"/>
      <c r="C20" s="69"/>
      <c r="D20" s="69"/>
      <c r="E20" s="73" t="s">
        <v>27</v>
      </c>
      <c r="F20" s="86"/>
      <c r="G20" s="132"/>
      <c r="H20" s="86"/>
    </row>
    <row r="21" ht="24" customHeight="1" spans="1:8">
      <c r="A21" s="73"/>
      <c r="B21" s="69"/>
      <c r="C21" s="69"/>
      <c r="D21" s="69"/>
      <c r="E21" s="73" t="s">
        <v>28</v>
      </c>
      <c r="F21" s="86"/>
      <c r="G21" s="132"/>
      <c r="H21" s="86"/>
    </row>
    <row r="22" ht="24" customHeight="1" spans="1:8">
      <c r="A22" s="73"/>
      <c r="B22" s="69"/>
      <c r="C22" s="69"/>
      <c r="D22" s="69"/>
      <c r="E22" s="73" t="s">
        <v>29</v>
      </c>
      <c r="F22" s="86"/>
      <c r="G22" s="132"/>
      <c r="H22" s="86"/>
    </row>
    <row r="23" ht="24" customHeight="1" spans="1:8">
      <c r="A23" s="73"/>
      <c r="B23" s="69"/>
      <c r="C23" s="69"/>
      <c r="D23" s="69"/>
      <c r="E23" s="73" t="s">
        <v>30</v>
      </c>
      <c r="F23" s="86"/>
      <c r="G23" s="132"/>
      <c r="H23" s="86"/>
    </row>
    <row r="24" ht="24" customHeight="1" spans="1:8">
      <c r="A24" s="73"/>
      <c r="B24" s="69"/>
      <c r="C24" s="69"/>
      <c r="D24" s="69"/>
      <c r="E24" s="73" t="s">
        <v>31</v>
      </c>
      <c r="F24" s="86"/>
      <c r="G24" s="132"/>
      <c r="H24" s="86"/>
    </row>
    <row r="25" ht="24" customHeight="1" spans="1:8">
      <c r="A25" s="73"/>
      <c r="B25" s="69"/>
      <c r="C25" s="69"/>
      <c r="D25" s="69"/>
      <c r="E25" s="73" t="s">
        <v>32</v>
      </c>
      <c r="F25" s="86">
        <v>7.11</v>
      </c>
      <c r="G25" s="132">
        <v>7.93</v>
      </c>
      <c r="H25" s="86">
        <v>10.34</v>
      </c>
    </row>
    <row r="26" ht="24" customHeight="1" spans="1:8">
      <c r="A26" s="73"/>
      <c r="B26" s="69"/>
      <c r="C26" s="69"/>
      <c r="D26" s="69"/>
      <c r="E26" s="73" t="s">
        <v>33</v>
      </c>
      <c r="F26" s="86"/>
      <c r="G26" s="132"/>
      <c r="H26" s="86"/>
    </row>
    <row r="27" ht="24" customHeight="1" spans="1:8">
      <c r="A27" s="73"/>
      <c r="B27" s="69"/>
      <c r="C27" s="69"/>
      <c r="D27" s="69"/>
      <c r="E27" s="73" t="s">
        <v>34</v>
      </c>
      <c r="F27" s="86"/>
      <c r="G27" s="86"/>
      <c r="H27" s="86"/>
    </row>
    <row r="28" ht="24" customHeight="1" spans="1:8">
      <c r="A28" s="73"/>
      <c r="B28" s="69"/>
      <c r="C28" s="69"/>
      <c r="D28" s="69"/>
      <c r="E28" s="73" t="s">
        <v>35</v>
      </c>
      <c r="F28" s="96"/>
      <c r="G28" s="96"/>
      <c r="H28" s="86"/>
    </row>
    <row r="29" ht="24" customHeight="1" spans="1:8">
      <c r="A29" s="69" t="s">
        <v>36</v>
      </c>
      <c r="B29" s="69">
        <f>SUM(B8:B28)</f>
        <v>4181.72</v>
      </c>
      <c r="C29" s="105">
        <v>4220.67</v>
      </c>
      <c r="D29" s="69">
        <v>0.93</v>
      </c>
      <c r="E29" s="69" t="s">
        <v>37</v>
      </c>
      <c r="F29" s="86">
        <f>SUM(F8:F28)</f>
        <v>4181.72</v>
      </c>
      <c r="G29" s="86">
        <f>SUM(G8:G28)</f>
        <v>4220.67</v>
      </c>
      <c r="H29" s="86">
        <v>0.93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2" sqref="G1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176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1"/>
    </row>
    <row r="2" ht="33" customHeight="1" spans="1:14">
      <c r="A2" s="31" t="s">
        <v>177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178</v>
      </c>
      <c r="B4" s="33" t="s">
        <v>179</v>
      </c>
      <c r="C4" s="33" t="s">
        <v>180</v>
      </c>
      <c r="D4" s="33" t="s">
        <v>181</v>
      </c>
      <c r="E4" s="8" t="s">
        <v>182</v>
      </c>
      <c r="F4" s="8"/>
      <c r="G4" s="8"/>
      <c r="H4" s="8"/>
      <c r="I4" s="8"/>
      <c r="J4" s="8"/>
      <c r="K4" s="8"/>
      <c r="L4" s="8"/>
      <c r="M4" s="8"/>
      <c r="N4" s="42" t="s">
        <v>183</v>
      </c>
    </row>
    <row r="5" ht="37.5" customHeight="1" spans="1:14">
      <c r="A5" s="9"/>
      <c r="B5" s="33"/>
      <c r="C5" s="33"/>
      <c r="D5" s="33"/>
      <c r="E5" s="10" t="s">
        <v>184</v>
      </c>
      <c r="F5" s="8" t="s">
        <v>41</v>
      </c>
      <c r="G5" s="8"/>
      <c r="H5" s="8"/>
      <c r="I5" s="8"/>
      <c r="J5" s="43"/>
      <c r="K5" s="43"/>
      <c r="L5" s="25" t="s">
        <v>185</v>
      </c>
      <c r="M5" s="25" t="s">
        <v>186</v>
      </c>
      <c r="N5" s="44"/>
    </row>
    <row r="6" ht="78.75" customHeight="1" spans="1:14">
      <c r="A6" s="13"/>
      <c r="B6" s="33"/>
      <c r="C6" s="33"/>
      <c r="D6" s="33"/>
      <c r="E6" s="10"/>
      <c r="F6" s="14" t="s">
        <v>187</v>
      </c>
      <c r="G6" s="10" t="s">
        <v>188</v>
      </c>
      <c r="H6" s="10" t="s">
        <v>189</v>
      </c>
      <c r="I6" s="10" t="s">
        <v>190</v>
      </c>
      <c r="J6" s="10" t="s">
        <v>191</v>
      </c>
      <c r="K6" s="26" t="s">
        <v>192</v>
      </c>
      <c r="L6" s="27"/>
      <c r="M6" s="27"/>
      <c r="N6" s="45"/>
    </row>
    <row r="7" ht="24" customHeight="1" spans="1:14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ht="24" customHeight="1" spans="1:14">
      <c r="A8" s="36"/>
      <c r="B8" s="37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8"/>
    </row>
    <row r="9" ht="24" customHeight="1" spans="1:14">
      <c r="A9" s="36"/>
      <c r="B9" s="37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8"/>
    </row>
    <row r="10" ht="24" customHeight="1" spans="1:14">
      <c r="A10" s="36"/>
      <c r="B10" s="37"/>
      <c r="C10" s="38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8"/>
    </row>
    <row r="11" ht="24" customHeight="1" spans="1:14">
      <c r="A11" s="36"/>
      <c r="B11" s="37"/>
      <c r="C11" s="38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8"/>
    </row>
    <row r="12" ht="24" customHeight="1" spans="1:14">
      <c r="A12" s="36"/>
      <c r="B12" s="37"/>
      <c r="C12" s="3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8"/>
    </row>
    <row r="13" ht="24" customHeight="1" spans="1:14">
      <c r="A13" s="36"/>
      <c r="B13" s="37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8"/>
    </row>
    <row r="14" ht="24" customHeight="1" spans="1:14">
      <c r="A14" s="36"/>
      <c r="B14" s="37"/>
      <c r="C14" s="38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8"/>
    </row>
    <row r="15" ht="24" customHeight="1" spans="1:14">
      <c r="A15" s="36"/>
      <c r="B15" s="37"/>
      <c r="C15" s="38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8"/>
    </row>
    <row r="16" ht="24" customHeight="1" spans="1:14">
      <c r="A16" s="19" t="s">
        <v>148</v>
      </c>
      <c r="B16" s="40"/>
      <c r="C16" s="40"/>
      <c r="D16" s="20"/>
      <c r="E16" s="39"/>
      <c r="F16" s="39"/>
      <c r="G16" s="39"/>
      <c r="H16" s="39"/>
      <c r="I16" s="39"/>
      <c r="J16" s="39"/>
      <c r="K16" s="39"/>
      <c r="L16" s="39"/>
      <c r="M16" s="39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10" sqref="F10"/>
    </sheetView>
  </sheetViews>
  <sheetFormatPr defaultColWidth="9" defaultRowHeight="14.25"/>
  <cols>
    <col min="1" max="1" width="16" customWidth="1"/>
    <col min="2" max="2" width="13.125" customWidth="1"/>
    <col min="3" max="4" width="10.875" customWidth="1"/>
  </cols>
  <sheetData>
    <row r="1" ht="31.5" customHeight="1" spans="1:12">
      <c r="A1" s="1" t="s">
        <v>193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195</v>
      </c>
      <c r="B4" s="7" t="s">
        <v>196</v>
      </c>
      <c r="C4" s="8" t="s">
        <v>182</v>
      </c>
      <c r="D4" s="8"/>
      <c r="E4" s="8"/>
      <c r="F4" s="8"/>
      <c r="G4" s="8"/>
      <c r="H4" s="8"/>
      <c r="I4" s="8"/>
      <c r="J4" s="8"/>
      <c r="K4" s="8"/>
      <c r="L4" s="7" t="s">
        <v>82</v>
      </c>
    </row>
    <row r="5" ht="25.5" customHeight="1" spans="1:12">
      <c r="A5" s="9"/>
      <c r="B5" s="9"/>
      <c r="C5" s="10" t="s">
        <v>184</v>
      </c>
      <c r="D5" s="11" t="s">
        <v>197</v>
      </c>
      <c r="E5" s="12"/>
      <c r="F5" s="12"/>
      <c r="G5" s="12"/>
      <c r="H5" s="12"/>
      <c r="I5" s="24"/>
      <c r="J5" s="25" t="s">
        <v>185</v>
      </c>
      <c r="K5" s="25" t="s">
        <v>186</v>
      </c>
      <c r="L5" s="9"/>
    </row>
    <row r="6" ht="81" customHeight="1" spans="1:12">
      <c r="A6" s="13"/>
      <c r="B6" s="13"/>
      <c r="C6" s="10"/>
      <c r="D6" s="14" t="s">
        <v>187</v>
      </c>
      <c r="E6" s="10" t="s">
        <v>188</v>
      </c>
      <c r="F6" s="10" t="s">
        <v>189</v>
      </c>
      <c r="G6" s="10" t="s">
        <v>190</v>
      </c>
      <c r="H6" s="10" t="s">
        <v>191</v>
      </c>
      <c r="I6" s="26" t="s">
        <v>198</v>
      </c>
      <c r="J6" s="27"/>
      <c r="K6" s="27"/>
      <c r="L6" s="13"/>
    </row>
    <row r="7" ht="32.25" customHeight="1" spans="1:12">
      <c r="A7" s="15" t="s">
        <v>161</v>
      </c>
      <c r="B7" s="15" t="s">
        <v>199</v>
      </c>
      <c r="C7" s="16">
        <v>2570.87</v>
      </c>
      <c r="D7" s="16">
        <v>2570.87</v>
      </c>
      <c r="E7" s="16">
        <v>2570.87</v>
      </c>
      <c r="F7" s="17"/>
      <c r="G7" s="17"/>
      <c r="H7" s="18"/>
      <c r="I7" s="17"/>
      <c r="J7" s="17"/>
      <c r="K7" s="17"/>
      <c r="L7" s="17"/>
    </row>
    <row r="8" ht="32.25" customHeight="1" spans="1:12">
      <c r="A8" s="15" t="s">
        <v>166</v>
      </c>
      <c r="B8" s="15" t="s">
        <v>200</v>
      </c>
      <c r="C8" s="16">
        <v>1223.46</v>
      </c>
      <c r="D8" s="16">
        <v>1223.46</v>
      </c>
      <c r="E8" s="16">
        <v>1223.46</v>
      </c>
      <c r="F8" s="17"/>
      <c r="G8" s="17"/>
      <c r="H8" s="18"/>
      <c r="I8" s="17"/>
      <c r="J8" s="17"/>
      <c r="K8" s="17"/>
      <c r="L8" s="17"/>
    </row>
    <row r="9" ht="32.25" customHeight="1" spans="1:12">
      <c r="A9" s="17"/>
      <c r="B9" s="17"/>
      <c r="C9" s="17"/>
      <c r="D9" s="18"/>
      <c r="E9" s="17"/>
      <c r="F9" s="17"/>
      <c r="G9" s="17"/>
      <c r="H9" s="18"/>
      <c r="I9" s="17"/>
      <c r="J9" s="17"/>
      <c r="K9" s="17"/>
      <c r="L9" s="17"/>
    </row>
    <row r="10" ht="32.25" customHeight="1" spans="1:12">
      <c r="A10" s="17"/>
      <c r="B10" s="17"/>
      <c r="C10" s="17"/>
      <c r="D10" s="18"/>
      <c r="E10" s="17"/>
      <c r="F10" s="17"/>
      <c r="G10" s="17"/>
      <c r="H10" s="18"/>
      <c r="I10" s="17"/>
      <c r="J10" s="17"/>
      <c r="K10" s="17"/>
      <c r="L10" s="17"/>
    </row>
    <row r="11" ht="32.25" customHeight="1" spans="1:12">
      <c r="A11" s="17"/>
      <c r="B11" s="17"/>
      <c r="C11" s="17"/>
      <c r="D11" s="18"/>
      <c r="E11" s="17"/>
      <c r="F11" s="17"/>
      <c r="G11" s="17"/>
      <c r="H11" s="18"/>
      <c r="I11" s="17"/>
      <c r="J11" s="17"/>
      <c r="K11" s="17"/>
      <c r="L11" s="17"/>
    </row>
    <row r="12" ht="32.25" customHeight="1" spans="1:12">
      <c r="A12" s="17"/>
      <c r="B12" s="17"/>
      <c r="C12" s="17"/>
      <c r="D12" s="18"/>
      <c r="E12" s="17"/>
      <c r="F12" s="17"/>
      <c r="G12" s="17"/>
      <c r="H12" s="18"/>
      <c r="I12" s="17"/>
      <c r="J12" s="17"/>
      <c r="K12" s="17"/>
      <c r="L12" s="17"/>
    </row>
    <row r="13" ht="32.25" customHeight="1" spans="1:12">
      <c r="A13" s="17"/>
      <c r="B13" s="17"/>
      <c r="C13" s="17"/>
      <c r="D13" s="18"/>
      <c r="E13" s="17"/>
      <c r="F13" s="17"/>
      <c r="G13" s="17"/>
      <c r="H13" s="18"/>
      <c r="I13" s="17"/>
      <c r="J13" s="17"/>
      <c r="K13" s="17"/>
      <c r="L13" s="17"/>
    </row>
    <row r="14" ht="32.25" customHeight="1" spans="1:12">
      <c r="A14" s="19" t="s">
        <v>148</v>
      </c>
      <c r="B14" s="20"/>
      <c r="C14" s="21"/>
      <c r="D14" s="22"/>
      <c r="E14" s="21"/>
      <c r="F14" s="21"/>
      <c r="G14" s="21"/>
      <c r="H14" s="22"/>
      <c r="I14" s="21"/>
      <c r="J14" s="21"/>
      <c r="K14" s="21"/>
      <c r="L14" s="2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C20" sqref="C20"/>
    </sheetView>
  </sheetViews>
  <sheetFormatPr defaultColWidth="6.875" defaultRowHeight="11.25" outlineLevelCol="6"/>
  <cols>
    <col min="1" max="1" width="11.125" style="66" customWidth="1"/>
    <col min="2" max="2" width="41.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46" t="s">
        <v>38</v>
      </c>
      <c r="B1" s="47"/>
      <c r="C1" s="47"/>
      <c r="D1" s="76"/>
      <c r="E1" s="76"/>
      <c r="F1" s="76"/>
      <c r="G1" s="76"/>
    </row>
    <row r="2" ht="29.25" customHeight="1" spans="1:7">
      <c r="A2" s="67" t="s">
        <v>39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21" t="s">
        <v>2</v>
      </c>
    </row>
    <row r="4" ht="26.25" customHeight="1" spans="1:7">
      <c r="A4" s="69" t="s">
        <v>40</v>
      </c>
      <c r="B4" s="69"/>
      <c r="C4" s="125" t="s">
        <v>36</v>
      </c>
      <c r="D4" s="126" t="s">
        <v>41</v>
      </c>
      <c r="E4" s="126" t="s">
        <v>42</v>
      </c>
      <c r="F4" s="126" t="s">
        <v>43</v>
      </c>
      <c r="G4" s="125" t="s">
        <v>44</v>
      </c>
    </row>
    <row r="5" s="65" customFormat="1" ht="47.25" customHeight="1" spans="1:7">
      <c r="A5" s="69" t="s">
        <v>45</v>
      </c>
      <c r="B5" s="69" t="s">
        <v>46</v>
      </c>
      <c r="C5" s="127"/>
      <c r="D5" s="126"/>
      <c r="E5" s="126"/>
      <c r="F5" s="126"/>
      <c r="G5" s="127"/>
    </row>
    <row r="6" s="65" customFormat="1" ht="22" customHeight="1" spans="1:7">
      <c r="A6" s="102">
        <v>212</v>
      </c>
      <c r="B6" s="103" t="s">
        <v>47</v>
      </c>
      <c r="C6" s="105">
        <v>3655.86</v>
      </c>
      <c r="D6" s="105">
        <v>3655.86</v>
      </c>
      <c r="E6" s="78"/>
      <c r="F6" s="78"/>
      <c r="G6" s="78"/>
    </row>
    <row r="7" s="65" customFormat="1" ht="22" customHeight="1" spans="1:7">
      <c r="A7" s="106">
        <v>21201</v>
      </c>
      <c r="B7" s="71" t="s">
        <v>48</v>
      </c>
      <c r="C7" s="105">
        <v>3655.86</v>
      </c>
      <c r="D7" s="105">
        <v>3655.86</v>
      </c>
      <c r="E7" s="78"/>
      <c r="F7" s="78"/>
      <c r="G7" s="78"/>
    </row>
    <row r="8" s="65" customFormat="1" ht="22" customHeight="1" spans="1:7">
      <c r="A8" s="107">
        <v>2120199</v>
      </c>
      <c r="B8" s="71" t="s">
        <v>49</v>
      </c>
      <c r="C8" s="105">
        <v>3655.86</v>
      </c>
      <c r="D8" s="105">
        <v>3655.86</v>
      </c>
      <c r="E8" s="78"/>
      <c r="F8" s="78"/>
      <c r="G8" s="78"/>
    </row>
    <row r="9" s="65" customFormat="1" ht="22" customHeight="1" spans="1:7">
      <c r="A9" s="108">
        <v>208</v>
      </c>
      <c r="B9" s="109" t="s">
        <v>50</v>
      </c>
      <c r="C9" s="105">
        <v>10.58</v>
      </c>
      <c r="D9" s="105">
        <v>10.58</v>
      </c>
      <c r="E9" s="78"/>
      <c r="F9" s="78"/>
      <c r="G9" s="78"/>
    </row>
    <row r="10" s="65" customFormat="1" ht="22" customHeight="1" spans="1:7">
      <c r="A10" s="110">
        <v>20805</v>
      </c>
      <c r="B10" s="111" t="s">
        <v>51</v>
      </c>
      <c r="C10" s="105">
        <v>10.58</v>
      </c>
      <c r="D10" s="105">
        <v>10.58</v>
      </c>
      <c r="E10" s="78"/>
      <c r="F10" s="78"/>
      <c r="G10" s="78"/>
    </row>
    <row r="11" customFormat="1" ht="22" customHeight="1" spans="1:7">
      <c r="A11" s="110">
        <v>2080505</v>
      </c>
      <c r="B11" s="113" t="s">
        <v>52</v>
      </c>
      <c r="C11" s="105">
        <v>10.58</v>
      </c>
      <c r="D11" s="105">
        <v>10.58</v>
      </c>
      <c r="E11" s="79"/>
      <c r="F11" s="79"/>
      <c r="G11" s="79"/>
    </row>
    <row r="12" customFormat="1" ht="22" customHeight="1" spans="1:7">
      <c r="A12" s="108">
        <v>210</v>
      </c>
      <c r="B12" s="109" t="s">
        <v>53</v>
      </c>
      <c r="C12" s="105">
        <v>4.3</v>
      </c>
      <c r="D12" s="105">
        <v>4.3</v>
      </c>
      <c r="E12" s="73"/>
      <c r="F12" s="73"/>
      <c r="G12" s="73"/>
    </row>
    <row r="13" customFormat="1" ht="22" customHeight="1" spans="1:7">
      <c r="A13" s="110">
        <v>21011</v>
      </c>
      <c r="B13" s="111" t="s">
        <v>54</v>
      </c>
      <c r="C13" s="105">
        <v>4.3</v>
      </c>
      <c r="D13" s="105">
        <v>4.3</v>
      </c>
      <c r="E13" s="73"/>
      <c r="F13" s="73"/>
      <c r="G13" s="73"/>
    </row>
    <row r="14" customFormat="1" ht="22" customHeight="1" spans="1:7">
      <c r="A14" s="110">
        <v>2101102</v>
      </c>
      <c r="B14" s="113" t="s">
        <v>55</v>
      </c>
      <c r="C14" s="105">
        <v>4.3</v>
      </c>
      <c r="D14" s="105">
        <v>4.3</v>
      </c>
      <c r="E14" s="73"/>
      <c r="F14" s="73"/>
      <c r="G14" s="73"/>
    </row>
    <row r="15" customFormat="1" ht="22" customHeight="1" spans="1:7">
      <c r="A15" s="108">
        <v>213</v>
      </c>
      <c r="B15" s="109" t="s">
        <v>56</v>
      </c>
      <c r="C15" s="105">
        <v>542</v>
      </c>
      <c r="D15" s="105">
        <v>542</v>
      </c>
      <c r="E15" s="73"/>
      <c r="F15" s="73"/>
      <c r="G15" s="73"/>
    </row>
    <row r="16" ht="22" customHeight="1" spans="1:7">
      <c r="A16" s="110">
        <v>21307</v>
      </c>
      <c r="B16" s="111" t="s">
        <v>57</v>
      </c>
      <c r="C16" s="105">
        <v>542</v>
      </c>
      <c r="D16" s="105">
        <v>542</v>
      </c>
      <c r="E16" s="73"/>
      <c r="F16" s="73"/>
      <c r="G16" s="73"/>
    </row>
    <row r="17" ht="22" customHeight="1" spans="1:7">
      <c r="A17" s="110">
        <v>2130799</v>
      </c>
      <c r="B17" s="113" t="s">
        <v>58</v>
      </c>
      <c r="C17" s="105">
        <v>542</v>
      </c>
      <c r="D17" s="105">
        <v>542</v>
      </c>
      <c r="E17" s="73"/>
      <c r="F17" s="73"/>
      <c r="G17" s="73"/>
    </row>
    <row r="18" ht="22" customHeight="1" spans="1:7">
      <c r="A18" s="108">
        <v>221</v>
      </c>
      <c r="B18" s="115" t="s">
        <v>59</v>
      </c>
      <c r="C18" s="105">
        <v>7.93</v>
      </c>
      <c r="D18" s="105">
        <v>7.93</v>
      </c>
      <c r="E18" s="73"/>
      <c r="F18" s="73"/>
      <c r="G18" s="73"/>
    </row>
    <row r="19" ht="22" customHeight="1" spans="1:7">
      <c r="A19" s="110">
        <v>22102</v>
      </c>
      <c r="B19" s="111" t="s">
        <v>60</v>
      </c>
      <c r="C19" s="105">
        <v>7.93</v>
      </c>
      <c r="D19" s="105">
        <v>7.93</v>
      </c>
      <c r="E19" s="128"/>
      <c r="F19" s="128"/>
      <c r="G19" s="128"/>
    </row>
    <row r="20" ht="22" customHeight="1" spans="1:7">
      <c r="A20" s="110">
        <v>2210201</v>
      </c>
      <c r="B20" s="116" t="s">
        <v>61</v>
      </c>
      <c r="C20" s="105">
        <v>7.93</v>
      </c>
      <c r="D20" s="105">
        <v>7.93</v>
      </c>
      <c r="E20" s="128"/>
      <c r="F20" s="128"/>
      <c r="G20" s="128"/>
    </row>
    <row r="21" ht="22" customHeight="1" spans="1:7">
      <c r="A21" s="104" t="s">
        <v>62</v>
      </c>
      <c r="B21" s="104"/>
      <c r="C21" s="105">
        <f>C6+C9+C12+C15+C18</f>
        <v>4220.67</v>
      </c>
      <c r="D21" s="105">
        <f>D6+D9+D12+D15+D18</f>
        <v>4220.67</v>
      </c>
      <c r="E21" s="128"/>
      <c r="F21" s="128"/>
      <c r="G21" s="128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590277777777778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C9" sqref="C9"/>
    </sheetView>
  </sheetViews>
  <sheetFormatPr defaultColWidth="6.875" defaultRowHeight="11.25" outlineLevelCol="4"/>
  <cols>
    <col min="1" max="1" width="12" style="66" customWidth="1"/>
    <col min="2" max="2" width="44.75" style="66" customWidth="1"/>
    <col min="3" max="3" width="18" style="66" customWidth="1"/>
    <col min="4" max="4" width="19.75" style="66" customWidth="1"/>
    <col min="5" max="5" width="20.125" style="66" customWidth="1"/>
    <col min="6" max="16384" width="6.875" style="66"/>
  </cols>
  <sheetData>
    <row r="1" ht="16.5" customHeight="1" spans="1:5">
      <c r="A1" s="46" t="s">
        <v>63</v>
      </c>
      <c r="B1" s="47"/>
      <c r="C1" s="47"/>
      <c r="D1" s="76"/>
      <c r="E1" s="76"/>
    </row>
    <row r="2" ht="29.25" customHeight="1" spans="1:5">
      <c r="A2" s="67" t="s">
        <v>64</v>
      </c>
      <c r="B2" s="67"/>
      <c r="C2" s="67"/>
      <c r="D2" s="67"/>
      <c r="E2" s="67"/>
    </row>
    <row r="3" ht="22" customHeight="1" spans="1:5">
      <c r="A3" s="68"/>
      <c r="B3" s="68"/>
      <c r="C3" s="68"/>
      <c r="D3" s="68"/>
      <c r="E3" s="121" t="s">
        <v>2</v>
      </c>
    </row>
    <row r="4" ht="22" customHeight="1" spans="1:5">
      <c r="A4" s="122" t="s">
        <v>40</v>
      </c>
      <c r="B4" s="123"/>
      <c r="C4" s="112" t="s">
        <v>37</v>
      </c>
      <c r="D4" s="112" t="s">
        <v>65</v>
      </c>
      <c r="E4" s="112" t="s">
        <v>66</v>
      </c>
    </row>
    <row r="5" s="65" customFormat="1" ht="22" customHeight="1" spans="1:5">
      <c r="A5" s="69" t="s">
        <v>45</v>
      </c>
      <c r="B5" s="69" t="s">
        <v>46</v>
      </c>
      <c r="C5" s="124"/>
      <c r="D5" s="124"/>
      <c r="E5" s="124"/>
    </row>
    <row r="6" s="65" customFormat="1" ht="22" customHeight="1" spans="1:5">
      <c r="A6" s="102">
        <v>212</v>
      </c>
      <c r="B6" s="103" t="s">
        <v>47</v>
      </c>
      <c r="C6" s="105">
        <v>3655.86</v>
      </c>
      <c r="D6" s="69">
        <v>81.53</v>
      </c>
      <c r="E6" s="69">
        <v>3574.33</v>
      </c>
    </row>
    <row r="7" s="65" customFormat="1" ht="22" customHeight="1" spans="1:5">
      <c r="A7" s="106">
        <v>21201</v>
      </c>
      <c r="B7" s="71" t="s">
        <v>48</v>
      </c>
      <c r="C7" s="105">
        <v>3655.86</v>
      </c>
      <c r="D7" s="69">
        <v>81.53</v>
      </c>
      <c r="E7" s="69">
        <v>3574.33</v>
      </c>
    </row>
    <row r="8" s="65" customFormat="1" ht="22" customHeight="1" spans="1:5">
      <c r="A8" s="107">
        <v>2120199</v>
      </c>
      <c r="B8" s="71" t="s">
        <v>49</v>
      </c>
      <c r="C8" s="105">
        <v>3655.86</v>
      </c>
      <c r="D8" s="69">
        <v>81.53</v>
      </c>
      <c r="E8" s="69">
        <v>3574.33</v>
      </c>
    </row>
    <row r="9" s="65" customFormat="1" ht="22" customHeight="1" spans="1:5">
      <c r="A9" s="108">
        <v>208</v>
      </c>
      <c r="B9" s="109" t="s">
        <v>50</v>
      </c>
      <c r="C9" s="105">
        <v>10.58</v>
      </c>
      <c r="D9" s="69">
        <v>10.58</v>
      </c>
      <c r="E9" s="69"/>
    </row>
    <row r="10" customFormat="1" ht="22" customHeight="1" spans="1:5">
      <c r="A10" s="110">
        <v>20805</v>
      </c>
      <c r="B10" s="111" t="s">
        <v>67</v>
      </c>
      <c r="C10" s="105">
        <v>10.58</v>
      </c>
      <c r="D10" s="105">
        <v>10.58</v>
      </c>
      <c r="E10" s="112"/>
    </row>
    <row r="11" customFormat="1" ht="22" customHeight="1" spans="1:5">
      <c r="A11" s="110">
        <v>2080505</v>
      </c>
      <c r="B11" s="113" t="s">
        <v>68</v>
      </c>
      <c r="C11" s="105">
        <v>10.58</v>
      </c>
      <c r="D11" s="105">
        <v>10.58</v>
      </c>
      <c r="E11" s="69"/>
    </row>
    <row r="12" customFormat="1" ht="22" customHeight="1" spans="1:5">
      <c r="A12" s="108">
        <v>210</v>
      </c>
      <c r="B12" s="109" t="s">
        <v>53</v>
      </c>
      <c r="C12" s="105">
        <v>4.3</v>
      </c>
      <c r="D12" s="105">
        <v>4.3</v>
      </c>
      <c r="E12" s="69"/>
    </row>
    <row r="13" ht="22" customHeight="1" spans="1:5">
      <c r="A13" s="110">
        <v>21011</v>
      </c>
      <c r="B13" s="111" t="s">
        <v>54</v>
      </c>
      <c r="C13" s="105">
        <v>4.3</v>
      </c>
      <c r="D13" s="105">
        <v>4.3</v>
      </c>
      <c r="E13" s="69"/>
    </row>
    <row r="14" ht="22" customHeight="1" spans="1:5">
      <c r="A14" s="110">
        <v>2101102</v>
      </c>
      <c r="B14" s="113" t="s">
        <v>55</v>
      </c>
      <c r="C14" s="105">
        <v>4.3</v>
      </c>
      <c r="D14" s="105">
        <v>4.3</v>
      </c>
      <c r="E14" s="69"/>
    </row>
    <row r="15" ht="22" customHeight="1" spans="1:5">
      <c r="A15" s="108">
        <v>213</v>
      </c>
      <c r="B15" s="109" t="s">
        <v>56</v>
      </c>
      <c r="C15" s="105">
        <v>542</v>
      </c>
      <c r="D15" s="69"/>
      <c r="E15" s="105">
        <v>542</v>
      </c>
    </row>
    <row r="16" ht="22" customHeight="1" spans="1:5">
      <c r="A16" s="110">
        <v>21307</v>
      </c>
      <c r="B16" s="111" t="s">
        <v>57</v>
      </c>
      <c r="C16" s="105">
        <v>542</v>
      </c>
      <c r="D16" s="69"/>
      <c r="E16" s="105">
        <v>542</v>
      </c>
    </row>
    <row r="17" ht="22" customHeight="1" spans="1:5">
      <c r="A17" s="110">
        <v>2130799</v>
      </c>
      <c r="B17" s="113" t="s">
        <v>58</v>
      </c>
      <c r="C17" s="105">
        <v>542</v>
      </c>
      <c r="D17" s="114"/>
      <c r="E17" s="105">
        <v>542</v>
      </c>
    </row>
    <row r="18" ht="22" customHeight="1" spans="1:5">
      <c r="A18" s="108">
        <v>221</v>
      </c>
      <c r="B18" s="115" t="s">
        <v>59</v>
      </c>
      <c r="C18" s="105">
        <v>7.93</v>
      </c>
      <c r="D18" s="105">
        <v>7.93</v>
      </c>
      <c r="E18" s="114"/>
    </row>
    <row r="19" ht="22" customHeight="1" spans="1:5">
      <c r="A19" s="110">
        <v>22102</v>
      </c>
      <c r="B19" s="111" t="s">
        <v>60</v>
      </c>
      <c r="C19" s="105">
        <v>7.93</v>
      </c>
      <c r="D19" s="105">
        <v>7.93</v>
      </c>
      <c r="E19" s="114"/>
    </row>
    <row r="20" ht="22" customHeight="1" spans="1:5">
      <c r="A20" s="110">
        <v>2210201</v>
      </c>
      <c r="B20" s="116" t="s">
        <v>61</v>
      </c>
      <c r="C20" s="105">
        <v>7.93</v>
      </c>
      <c r="D20" s="105">
        <v>7.93</v>
      </c>
      <c r="E20" s="114"/>
    </row>
    <row r="21" ht="22" customHeight="1" spans="1:5">
      <c r="A21" s="104" t="s">
        <v>62</v>
      </c>
      <c r="B21" s="104"/>
      <c r="C21" s="105">
        <f>C6+C9+C12+C15+C18</f>
        <v>4220.67</v>
      </c>
      <c r="D21" s="105">
        <f>D6+D9+D12+D15+D18</f>
        <v>104.34</v>
      </c>
      <c r="E21" s="105">
        <f>E6+E9+E12+E15+E18</f>
        <v>4116.33</v>
      </c>
    </row>
  </sheetData>
  <mergeCells count="6">
    <mergeCell ref="A2:E2"/>
    <mergeCell ref="A4:B4"/>
    <mergeCell ref="A21:B21"/>
    <mergeCell ref="C4:C5"/>
    <mergeCell ref="D4:D5"/>
    <mergeCell ref="E4:E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D14" sqref="D14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68" t="s">
        <v>69</v>
      </c>
      <c r="B1" s="117"/>
      <c r="C1" s="117"/>
      <c r="D1" s="117"/>
      <c r="E1" s="117"/>
      <c r="F1" s="118"/>
    </row>
    <row r="2" ht="21" customHeight="1" spans="1:6">
      <c r="A2" s="82" t="s">
        <v>70</v>
      </c>
      <c r="B2" s="82"/>
      <c r="C2" s="82"/>
      <c r="D2" s="82"/>
      <c r="E2" s="82"/>
      <c r="F2" s="82"/>
    </row>
    <row r="3" ht="14.25" customHeight="1" spans="1:6">
      <c r="A3" s="119"/>
      <c r="B3" s="119"/>
      <c r="C3" s="119"/>
      <c r="D3" s="119"/>
      <c r="E3" s="119"/>
      <c r="F3" s="84" t="s">
        <v>2</v>
      </c>
    </row>
    <row r="4" ht="24" customHeight="1" spans="1:6">
      <c r="A4" s="134" t="s">
        <v>3</v>
      </c>
      <c r="B4" s="69"/>
      <c r="C4" s="134" t="s">
        <v>4</v>
      </c>
      <c r="D4" s="69"/>
      <c r="E4" s="69"/>
      <c r="F4" s="69"/>
    </row>
    <row r="5" ht="24" customHeight="1" spans="1:6">
      <c r="A5" s="134" t="s">
        <v>5</v>
      </c>
      <c r="B5" s="134" t="s">
        <v>6</v>
      </c>
      <c r="C5" s="69" t="s">
        <v>40</v>
      </c>
      <c r="D5" s="69" t="s">
        <v>6</v>
      </c>
      <c r="E5" s="69"/>
      <c r="F5" s="69"/>
    </row>
    <row r="6" ht="24" customHeight="1" spans="1:6">
      <c r="A6" s="69"/>
      <c r="B6" s="69"/>
      <c r="C6" s="69"/>
      <c r="D6" s="69" t="s">
        <v>71</v>
      </c>
      <c r="E6" s="69" t="s">
        <v>41</v>
      </c>
      <c r="F6" s="69" t="s">
        <v>72</v>
      </c>
    </row>
    <row r="7" ht="28.5" customHeight="1" spans="1:6">
      <c r="A7" s="73" t="s">
        <v>11</v>
      </c>
      <c r="B7" s="73">
        <v>4220.67</v>
      </c>
      <c r="C7" s="71" t="s">
        <v>12</v>
      </c>
      <c r="D7" s="71"/>
      <c r="E7" s="71"/>
      <c r="F7" s="78"/>
    </row>
    <row r="8" ht="28.5" customHeight="1" spans="1:6">
      <c r="A8" s="73" t="s">
        <v>13</v>
      </c>
      <c r="B8" s="78"/>
      <c r="C8" s="71" t="s">
        <v>14</v>
      </c>
      <c r="D8" s="71"/>
      <c r="E8" s="71"/>
      <c r="F8" s="78"/>
    </row>
    <row r="9" ht="28.5" customHeight="1" spans="1:6">
      <c r="A9" s="73"/>
      <c r="B9" s="73"/>
      <c r="C9" s="71" t="s">
        <v>16</v>
      </c>
      <c r="D9" s="71"/>
      <c r="E9" s="71"/>
      <c r="F9" s="78"/>
    </row>
    <row r="10" ht="28.5" customHeight="1" spans="1:6">
      <c r="A10" s="73"/>
      <c r="B10" s="73"/>
      <c r="C10" s="73" t="s">
        <v>18</v>
      </c>
      <c r="D10" s="73"/>
      <c r="E10" s="73"/>
      <c r="F10" s="78"/>
    </row>
    <row r="11" ht="28.5" customHeight="1" spans="1:6">
      <c r="A11" s="73"/>
      <c r="B11" s="73"/>
      <c r="C11" s="71" t="s">
        <v>19</v>
      </c>
      <c r="D11" s="71"/>
      <c r="E11" s="71"/>
      <c r="F11" s="78"/>
    </row>
    <row r="12" ht="28.5" customHeight="1" spans="1:6">
      <c r="A12" s="73"/>
      <c r="B12" s="73"/>
      <c r="C12" s="71" t="s">
        <v>20</v>
      </c>
      <c r="D12" s="71"/>
      <c r="E12" s="71"/>
      <c r="F12" s="78"/>
    </row>
    <row r="13" ht="28.5" customHeight="1" spans="1:6">
      <c r="A13" s="73"/>
      <c r="B13" s="73"/>
      <c r="C13" s="73" t="s">
        <v>21</v>
      </c>
      <c r="D13" s="73"/>
      <c r="E13" s="73"/>
      <c r="F13" s="73"/>
    </row>
    <row r="14" ht="28.5" customHeight="1" spans="1:6">
      <c r="A14" s="73"/>
      <c r="B14" s="73"/>
      <c r="C14" s="73" t="s">
        <v>22</v>
      </c>
      <c r="D14" s="120">
        <v>10.58</v>
      </c>
      <c r="E14" s="120">
        <v>10.58</v>
      </c>
      <c r="F14" s="73"/>
    </row>
    <row r="15" ht="28.5" customHeight="1" spans="1:6">
      <c r="A15" s="73"/>
      <c r="B15" s="73"/>
      <c r="C15" s="71" t="s">
        <v>23</v>
      </c>
      <c r="D15" s="120">
        <v>4.3</v>
      </c>
      <c r="E15" s="120">
        <v>4.3</v>
      </c>
      <c r="F15" s="73"/>
    </row>
    <row r="16" ht="28.5" customHeight="1" spans="1:6">
      <c r="A16" s="73"/>
      <c r="B16" s="73"/>
      <c r="C16" s="71" t="s">
        <v>24</v>
      </c>
      <c r="D16" s="71"/>
      <c r="E16" s="71"/>
      <c r="F16" s="73"/>
    </row>
    <row r="17" ht="28.5" customHeight="1" spans="1:6">
      <c r="A17" s="73"/>
      <c r="B17" s="73"/>
      <c r="C17" s="73" t="s">
        <v>25</v>
      </c>
      <c r="D17" s="120">
        <v>3655.86</v>
      </c>
      <c r="E17" s="120">
        <v>3655.86</v>
      </c>
      <c r="F17" s="73"/>
    </row>
    <row r="18" ht="28.5" customHeight="1" spans="1:6">
      <c r="A18" s="73"/>
      <c r="B18" s="73"/>
      <c r="C18" s="73" t="s">
        <v>26</v>
      </c>
      <c r="D18" s="120">
        <v>542</v>
      </c>
      <c r="E18" s="120">
        <v>542</v>
      </c>
      <c r="F18" s="73"/>
    </row>
    <row r="19" ht="28.5" customHeight="1" spans="1:6">
      <c r="A19" s="73"/>
      <c r="B19" s="73"/>
      <c r="C19" s="73" t="s">
        <v>27</v>
      </c>
      <c r="D19" s="73"/>
      <c r="E19" s="73"/>
      <c r="F19" s="73"/>
    </row>
    <row r="20" ht="28.5" customHeight="1" spans="1:6">
      <c r="A20" s="73"/>
      <c r="B20" s="73"/>
      <c r="C20" s="73" t="s">
        <v>73</v>
      </c>
      <c r="D20" s="73"/>
      <c r="E20" s="73"/>
      <c r="F20" s="73"/>
    </row>
    <row r="21" ht="28.5" customHeight="1" spans="1:6">
      <c r="A21" s="73"/>
      <c r="B21" s="73"/>
      <c r="C21" s="73" t="s">
        <v>29</v>
      </c>
      <c r="D21" s="73"/>
      <c r="E21" s="73"/>
      <c r="F21" s="73"/>
    </row>
    <row r="22" ht="28.5" customHeight="1" spans="1:6">
      <c r="A22" s="73"/>
      <c r="B22" s="73"/>
      <c r="C22" s="73" t="s">
        <v>30</v>
      </c>
      <c r="D22" s="73"/>
      <c r="E22" s="73"/>
      <c r="F22" s="73"/>
    </row>
    <row r="23" ht="28.5" customHeight="1" spans="1:6">
      <c r="A23" s="73"/>
      <c r="B23" s="73"/>
      <c r="C23" s="73" t="s">
        <v>31</v>
      </c>
      <c r="D23" s="73"/>
      <c r="E23" s="73"/>
      <c r="F23" s="73"/>
    </row>
    <row r="24" ht="28.5" customHeight="1" spans="1:6">
      <c r="A24" s="73"/>
      <c r="B24" s="73"/>
      <c r="C24" s="73" t="s">
        <v>32</v>
      </c>
      <c r="D24" s="73">
        <v>7.93</v>
      </c>
      <c r="E24" s="73">
        <v>7.93</v>
      </c>
      <c r="F24" s="73"/>
    </row>
    <row r="25" ht="28.5" customHeight="1" spans="1:6">
      <c r="A25" s="73"/>
      <c r="B25" s="73"/>
      <c r="C25" s="73" t="s">
        <v>33</v>
      </c>
      <c r="D25" s="73"/>
      <c r="E25" s="73"/>
      <c r="F25" s="73"/>
    </row>
    <row r="26" ht="28.5" customHeight="1" spans="1:6">
      <c r="A26" s="73"/>
      <c r="B26" s="73"/>
      <c r="C26" s="73" t="s">
        <v>34</v>
      </c>
      <c r="D26" s="73"/>
      <c r="E26" s="73"/>
      <c r="F26" s="73"/>
    </row>
    <row r="27" ht="28.5" customHeight="1" spans="1:6">
      <c r="A27" s="73"/>
      <c r="B27" s="73"/>
      <c r="C27" s="73" t="s">
        <v>35</v>
      </c>
      <c r="D27" s="73"/>
      <c r="E27" s="73"/>
      <c r="F27" s="73"/>
    </row>
    <row r="28" ht="28.5" customHeight="1" spans="1:6">
      <c r="A28" s="69" t="s">
        <v>36</v>
      </c>
      <c r="B28" s="78">
        <f>SUM(B7:B27)</f>
        <v>4220.67</v>
      </c>
      <c r="C28" s="69" t="s">
        <v>37</v>
      </c>
      <c r="D28" s="78">
        <f>SUM(D14:D27)</f>
        <v>4220.67</v>
      </c>
      <c r="E28" s="78">
        <f>SUM(E14:E27)</f>
        <v>4220.67</v>
      </c>
      <c r="F28" s="73"/>
    </row>
    <row r="29" ht="24" customHeight="1"/>
  </sheetData>
  <mergeCells count="7">
    <mergeCell ref="A2:F2"/>
    <mergeCell ref="A4:B4"/>
    <mergeCell ref="C4:F4"/>
    <mergeCell ref="D5:F5"/>
    <mergeCell ref="A5:A6"/>
    <mergeCell ref="B5:B6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C7" sqref="C7"/>
    </sheetView>
  </sheetViews>
  <sheetFormatPr defaultColWidth="6.875" defaultRowHeight="11.25"/>
  <cols>
    <col min="1" max="1" width="12.75" style="66" customWidth="1"/>
    <col min="2" max="2" width="42.375" style="66" customWidth="1"/>
    <col min="3" max="11" width="11.625" style="98" customWidth="1"/>
    <col min="12" max="16384" width="6.875" style="66"/>
  </cols>
  <sheetData>
    <row r="1" ht="16.5" customHeight="1" spans="1:11">
      <c r="A1" s="46" t="s">
        <v>74</v>
      </c>
      <c r="B1" s="47"/>
      <c r="C1" s="99"/>
      <c r="D1" s="99"/>
      <c r="E1" s="99"/>
      <c r="F1" s="99"/>
      <c r="G1" s="99"/>
      <c r="H1" s="99"/>
      <c r="I1" s="76"/>
      <c r="J1" s="76"/>
      <c r="K1" s="76"/>
    </row>
    <row r="2" ht="29.25" customHeight="1" spans="1:11">
      <c r="A2" s="67" t="s">
        <v>75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6.25" customHeight="1" spans="1:11">
      <c r="A3" s="100"/>
      <c r="B3" s="100"/>
      <c r="C3" s="101"/>
      <c r="D3" s="101"/>
      <c r="E3" s="101"/>
      <c r="F3" s="101"/>
      <c r="G3" s="101"/>
      <c r="H3" s="101"/>
      <c r="I3" s="101"/>
      <c r="J3" s="101" t="s">
        <v>2</v>
      </c>
      <c r="K3" s="101"/>
    </row>
    <row r="4" ht="26.25" customHeight="1" spans="1:11">
      <c r="A4" s="69" t="s">
        <v>40</v>
      </c>
      <c r="B4" s="69"/>
      <c r="C4" s="69" t="s">
        <v>76</v>
      </c>
      <c r="D4" s="69"/>
      <c r="E4" s="69"/>
      <c r="F4" s="69" t="s">
        <v>77</v>
      </c>
      <c r="G4" s="69"/>
      <c r="H4" s="69"/>
      <c r="I4" s="69" t="s">
        <v>78</v>
      </c>
      <c r="J4" s="69"/>
      <c r="K4" s="69"/>
    </row>
    <row r="5" s="65" customFormat="1" ht="30.75" customHeight="1" spans="1:11">
      <c r="A5" s="69" t="s">
        <v>45</v>
      </c>
      <c r="B5" s="69" t="s">
        <v>46</v>
      </c>
      <c r="C5" s="69" t="s">
        <v>62</v>
      </c>
      <c r="D5" s="69" t="s">
        <v>65</v>
      </c>
      <c r="E5" s="69" t="s">
        <v>66</v>
      </c>
      <c r="F5" s="69" t="s">
        <v>62</v>
      </c>
      <c r="G5" s="69" t="s">
        <v>65</v>
      </c>
      <c r="H5" s="69" t="s">
        <v>66</v>
      </c>
      <c r="I5" s="69" t="s">
        <v>62</v>
      </c>
      <c r="J5" s="69" t="s">
        <v>65</v>
      </c>
      <c r="K5" s="69" t="s">
        <v>66</v>
      </c>
    </row>
    <row r="6" s="65" customFormat="1" ht="30.75" customHeight="1" spans="1:11">
      <c r="A6" s="102">
        <v>212</v>
      </c>
      <c r="B6" s="103" t="s">
        <v>47</v>
      </c>
      <c r="C6" s="104">
        <f t="shared" ref="C6:C20" si="0">D6+E6</f>
        <v>3555.28</v>
      </c>
      <c r="D6" s="104">
        <v>69.94</v>
      </c>
      <c r="E6" s="69">
        <v>3485.34</v>
      </c>
      <c r="F6" s="105">
        <v>3655.86</v>
      </c>
      <c r="G6" s="69">
        <v>81.53</v>
      </c>
      <c r="H6" s="69">
        <v>3574.33</v>
      </c>
      <c r="I6" s="69"/>
      <c r="J6" s="69"/>
      <c r="K6" s="69"/>
    </row>
    <row r="7" s="65" customFormat="1" ht="30.75" customHeight="1" spans="1:11">
      <c r="A7" s="106">
        <v>21201</v>
      </c>
      <c r="B7" s="71" t="s">
        <v>48</v>
      </c>
      <c r="C7" s="104">
        <f t="shared" si="0"/>
        <v>3555.28</v>
      </c>
      <c r="D7" s="104">
        <v>69.94</v>
      </c>
      <c r="E7" s="69">
        <v>3485.34</v>
      </c>
      <c r="F7" s="105">
        <v>3655.86</v>
      </c>
      <c r="G7" s="69">
        <v>81.53</v>
      </c>
      <c r="H7" s="69">
        <v>3574.33</v>
      </c>
      <c r="I7" s="69"/>
      <c r="J7" s="69"/>
      <c r="K7" s="69"/>
    </row>
    <row r="8" s="65" customFormat="1" ht="30.75" customHeight="1" spans="1:11">
      <c r="A8" s="107">
        <v>2120199</v>
      </c>
      <c r="B8" s="71" t="s">
        <v>49</v>
      </c>
      <c r="C8" s="104">
        <f t="shared" si="0"/>
        <v>3555.28</v>
      </c>
      <c r="D8" s="104">
        <v>69.94</v>
      </c>
      <c r="E8" s="69">
        <v>3485.34</v>
      </c>
      <c r="F8" s="105">
        <v>3655.86</v>
      </c>
      <c r="G8" s="69">
        <v>81.53</v>
      </c>
      <c r="H8" s="69">
        <v>3574.33</v>
      </c>
      <c r="I8" s="69">
        <v>2.83</v>
      </c>
      <c r="J8" s="69">
        <v>16.57</v>
      </c>
      <c r="K8" s="69">
        <v>88.99</v>
      </c>
    </row>
    <row r="9" s="65" customFormat="1" ht="30.75" customHeight="1" spans="1:11">
      <c r="A9" s="108">
        <v>208</v>
      </c>
      <c r="B9" s="109" t="s">
        <v>50</v>
      </c>
      <c r="C9" s="104">
        <f t="shared" si="0"/>
        <v>9.48</v>
      </c>
      <c r="D9" s="104">
        <v>9.48</v>
      </c>
      <c r="E9" s="69"/>
      <c r="F9" s="105">
        <v>10.58</v>
      </c>
      <c r="G9" s="69">
        <v>10.58</v>
      </c>
      <c r="H9" s="69"/>
      <c r="I9" s="69"/>
      <c r="J9" s="69"/>
      <c r="K9" s="69"/>
    </row>
    <row r="10" s="65" customFormat="1" ht="30.75" customHeight="1" spans="1:11">
      <c r="A10" s="110">
        <v>20805</v>
      </c>
      <c r="B10" s="111" t="s">
        <v>67</v>
      </c>
      <c r="C10" s="104">
        <f t="shared" si="0"/>
        <v>9.48</v>
      </c>
      <c r="D10" s="104">
        <v>9.48</v>
      </c>
      <c r="E10" s="69"/>
      <c r="F10" s="105">
        <v>10.58</v>
      </c>
      <c r="G10" s="105">
        <v>10.58</v>
      </c>
      <c r="H10" s="112"/>
      <c r="I10" s="69"/>
      <c r="J10" s="69"/>
      <c r="K10" s="69"/>
    </row>
    <row r="11" customFormat="1" ht="30.75" customHeight="1" spans="1:11">
      <c r="A11" s="110">
        <v>2080505</v>
      </c>
      <c r="B11" s="113" t="s">
        <v>68</v>
      </c>
      <c r="C11" s="104">
        <f t="shared" si="0"/>
        <v>9.48</v>
      </c>
      <c r="D11" s="86">
        <v>9.48</v>
      </c>
      <c r="E11" s="69"/>
      <c r="F11" s="105">
        <v>10.58</v>
      </c>
      <c r="G11" s="105">
        <v>10.58</v>
      </c>
      <c r="H11" s="69">
        <v>11.6</v>
      </c>
      <c r="I11" s="69">
        <v>11.6</v>
      </c>
      <c r="J11" s="69"/>
      <c r="K11" s="69"/>
    </row>
    <row r="12" ht="30.75" customHeight="1" spans="1:11">
      <c r="A12" s="108">
        <v>210</v>
      </c>
      <c r="B12" s="109" t="s">
        <v>53</v>
      </c>
      <c r="C12" s="104">
        <f t="shared" si="0"/>
        <v>3.85</v>
      </c>
      <c r="D12" s="86">
        <v>3.85</v>
      </c>
      <c r="E12" s="69"/>
      <c r="F12" s="105">
        <v>4.3</v>
      </c>
      <c r="G12" s="105">
        <v>4.3</v>
      </c>
      <c r="H12" s="69"/>
      <c r="I12" s="69"/>
      <c r="J12" s="69"/>
      <c r="K12" s="69"/>
    </row>
    <row r="13" ht="30.75" customHeight="1" spans="1:11">
      <c r="A13" s="110">
        <v>21011</v>
      </c>
      <c r="B13" s="111" t="s">
        <v>54</v>
      </c>
      <c r="C13" s="104">
        <f t="shared" si="0"/>
        <v>3.85</v>
      </c>
      <c r="D13" s="104">
        <v>3.85</v>
      </c>
      <c r="E13" s="69"/>
      <c r="F13" s="105">
        <v>4.3</v>
      </c>
      <c r="G13" s="105">
        <v>4.3</v>
      </c>
      <c r="H13" s="69"/>
      <c r="I13" s="69"/>
      <c r="J13" s="69"/>
      <c r="K13" s="69"/>
    </row>
    <row r="14" ht="30.75" customHeight="1" spans="1:11">
      <c r="A14" s="110">
        <v>2101102</v>
      </c>
      <c r="B14" s="113" t="s">
        <v>55</v>
      </c>
      <c r="C14" s="104">
        <f t="shared" si="0"/>
        <v>3.85</v>
      </c>
      <c r="D14" s="104">
        <v>3.85</v>
      </c>
      <c r="E14" s="69"/>
      <c r="F14" s="105">
        <v>4.3</v>
      </c>
      <c r="G14" s="105">
        <v>4.3</v>
      </c>
      <c r="H14" s="69">
        <v>11.69</v>
      </c>
      <c r="I14" s="69">
        <v>11.69</v>
      </c>
      <c r="J14" s="69"/>
      <c r="K14" s="69"/>
    </row>
    <row r="15" ht="30.75" customHeight="1" spans="1:11">
      <c r="A15" s="108">
        <v>213</v>
      </c>
      <c r="B15" s="109" t="s">
        <v>56</v>
      </c>
      <c r="C15" s="104">
        <f t="shared" si="0"/>
        <v>606</v>
      </c>
      <c r="D15" s="104"/>
      <c r="E15" s="104">
        <v>606</v>
      </c>
      <c r="F15" s="105">
        <v>542</v>
      </c>
      <c r="G15" s="69"/>
      <c r="H15" s="105">
        <v>542</v>
      </c>
      <c r="I15" s="69"/>
      <c r="J15" s="69"/>
      <c r="K15" s="69"/>
    </row>
    <row r="16" ht="26" customHeight="1" spans="1:11">
      <c r="A16" s="110">
        <v>21307</v>
      </c>
      <c r="B16" s="111" t="s">
        <v>57</v>
      </c>
      <c r="C16" s="104">
        <f t="shared" si="0"/>
        <v>606</v>
      </c>
      <c r="D16" s="104"/>
      <c r="E16" s="104">
        <v>606</v>
      </c>
      <c r="F16" s="105">
        <v>542</v>
      </c>
      <c r="G16" s="69"/>
      <c r="H16" s="105">
        <v>542</v>
      </c>
      <c r="I16" s="114"/>
      <c r="J16" s="114"/>
      <c r="K16" s="114"/>
    </row>
    <row r="17" ht="26" customHeight="1" spans="1:11">
      <c r="A17" s="110">
        <v>2130799</v>
      </c>
      <c r="B17" s="113" t="s">
        <v>58</v>
      </c>
      <c r="C17" s="104">
        <f t="shared" si="0"/>
        <v>606</v>
      </c>
      <c r="D17" s="104"/>
      <c r="E17" s="104">
        <v>606</v>
      </c>
      <c r="F17" s="105">
        <v>542</v>
      </c>
      <c r="G17" s="114"/>
      <c r="H17" s="105">
        <v>542</v>
      </c>
      <c r="I17" s="69">
        <v>-10.56</v>
      </c>
      <c r="J17" s="69"/>
      <c r="K17" s="69">
        <v>-10.56</v>
      </c>
    </row>
    <row r="18" ht="26" customHeight="1" spans="1:11">
      <c r="A18" s="108">
        <v>221</v>
      </c>
      <c r="B18" s="115" t="s">
        <v>59</v>
      </c>
      <c r="C18" s="104">
        <f t="shared" si="0"/>
        <v>7.11</v>
      </c>
      <c r="D18" s="104">
        <v>7.11</v>
      </c>
      <c r="E18" s="114"/>
      <c r="F18" s="105">
        <v>7.93</v>
      </c>
      <c r="G18" s="105">
        <v>7.93</v>
      </c>
      <c r="H18" s="114"/>
      <c r="I18" s="114"/>
      <c r="J18" s="114"/>
      <c r="K18" s="114"/>
    </row>
    <row r="19" ht="26" customHeight="1" spans="1:11">
      <c r="A19" s="110">
        <v>22102</v>
      </c>
      <c r="B19" s="111" t="s">
        <v>60</v>
      </c>
      <c r="C19" s="104">
        <f t="shared" si="0"/>
        <v>7.11</v>
      </c>
      <c r="D19" s="104">
        <v>7.11</v>
      </c>
      <c r="E19" s="114"/>
      <c r="F19" s="105">
        <v>7.93</v>
      </c>
      <c r="G19" s="105">
        <v>7.93</v>
      </c>
      <c r="H19" s="114"/>
      <c r="I19" s="114"/>
      <c r="J19" s="114"/>
      <c r="K19" s="114"/>
    </row>
    <row r="20" ht="26" customHeight="1" spans="1:11">
      <c r="A20" s="110">
        <v>2210201</v>
      </c>
      <c r="B20" s="116" t="s">
        <v>61</v>
      </c>
      <c r="C20" s="104">
        <f t="shared" si="0"/>
        <v>7.11</v>
      </c>
      <c r="D20" s="104">
        <v>7.11</v>
      </c>
      <c r="E20" s="114"/>
      <c r="F20" s="105">
        <v>7.93</v>
      </c>
      <c r="G20" s="105">
        <v>7.93</v>
      </c>
      <c r="H20" s="114"/>
      <c r="I20" s="69">
        <v>10.34</v>
      </c>
      <c r="J20" s="69">
        <v>10.34</v>
      </c>
      <c r="K20" s="114"/>
    </row>
    <row r="21" ht="26" customHeight="1" spans="1:11">
      <c r="A21" s="104" t="s">
        <v>62</v>
      </c>
      <c r="B21" s="104"/>
      <c r="C21" s="105">
        <f t="shared" ref="C21:H21" si="1">C6+C9+C12+C15+C18</f>
        <v>4181.72</v>
      </c>
      <c r="D21" s="105">
        <f t="shared" si="1"/>
        <v>90.38</v>
      </c>
      <c r="E21" s="105">
        <f t="shared" si="1"/>
        <v>4091.34</v>
      </c>
      <c r="F21" s="105">
        <f t="shared" si="1"/>
        <v>4220.67</v>
      </c>
      <c r="G21" s="105">
        <f t="shared" si="1"/>
        <v>104.34</v>
      </c>
      <c r="H21" s="105">
        <f t="shared" si="1"/>
        <v>4116.33</v>
      </c>
      <c r="I21" s="69">
        <v>0.93</v>
      </c>
      <c r="J21" s="69">
        <v>15.45</v>
      </c>
      <c r="K21" s="69">
        <v>24.99</v>
      </c>
    </row>
  </sheetData>
  <mergeCells count="7">
    <mergeCell ref="A2:K2"/>
    <mergeCell ref="J3:K3"/>
    <mergeCell ref="A4:B4"/>
    <mergeCell ref="C4:E4"/>
    <mergeCell ref="F4:H4"/>
    <mergeCell ref="I4:K4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scale="75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0" sqref="B1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79</v>
      </c>
      <c r="B1" s="90"/>
      <c r="C1" s="90"/>
    </row>
    <row r="2" ht="44.25" customHeight="1" spans="1:5">
      <c r="A2" s="91" t="s">
        <v>80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81</v>
      </c>
      <c r="B4" s="94" t="s">
        <v>6</v>
      </c>
      <c r="C4" s="94" t="s">
        <v>82</v>
      </c>
    </row>
    <row r="5" ht="22.5" customHeight="1" spans="1:3">
      <c r="A5" s="95" t="s">
        <v>83</v>
      </c>
      <c r="B5" s="96">
        <f>SUM(B6:B16)</f>
        <v>93.87</v>
      </c>
      <c r="C5" s="95"/>
    </row>
    <row r="6" ht="22.5" customHeight="1" spans="1:3">
      <c r="A6" s="95" t="s">
        <v>84</v>
      </c>
      <c r="B6" s="96">
        <v>40.09</v>
      </c>
      <c r="C6" s="95"/>
    </row>
    <row r="7" ht="22.5" customHeight="1" spans="1:3">
      <c r="A7" s="95" t="s">
        <v>85</v>
      </c>
      <c r="B7" s="96">
        <v>5.13</v>
      </c>
      <c r="C7" s="95"/>
    </row>
    <row r="8" ht="22.5" customHeight="1" spans="1:3">
      <c r="A8" s="95" t="s">
        <v>86</v>
      </c>
      <c r="B8" s="96"/>
      <c r="C8" s="95"/>
    </row>
    <row r="9" ht="22.5" customHeight="1" spans="1:3">
      <c r="A9" s="95" t="s">
        <v>87</v>
      </c>
      <c r="B9" s="96">
        <v>25.79</v>
      </c>
      <c r="C9" s="95"/>
    </row>
    <row r="10" ht="22.5" customHeight="1" spans="1:3">
      <c r="A10" s="95" t="s">
        <v>88</v>
      </c>
      <c r="B10" s="96">
        <v>10.58</v>
      </c>
      <c r="C10" s="95"/>
    </row>
    <row r="11" ht="22.5" customHeight="1" spans="1:3">
      <c r="A11" s="95" t="s">
        <v>89</v>
      </c>
      <c r="B11" s="96"/>
      <c r="C11" s="95"/>
    </row>
    <row r="12" ht="22.5" customHeight="1" spans="1:3">
      <c r="A12" s="95" t="s">
        <v>90</v>
      </c>
      <c r="B12" s="96">
        <v>4.3</v>
      </c>
      <c r="C12" s="95"/>
    </row>
    <row r="13" ht="22.5" customHeight="1" spans="1:3">
      <c r="A13" s="95" t="s">
        <v>91</v>
      </c>
      <c r="B13" s="96"/>
      <c r="C13" s="95"/>
    </row>
    <row r="14" ht="22.5" customHeight="1" spans="1:3">
      <c r="A14" s="95" t="s">
        <v>92</v>
      </c>
      <c r="B14" s="96">
        <v>0.05</v>
      </c>
      <c r="C14" s="95"/>
    </row>
    <row r="15" ht="22.5" customHeight="1" spans="1:3">
      <c r="A15" s="95" t="s">
        <v>93</v>
      </c>
      <c r="B15" s="96">
        <v>7.93</v>
      </c>
      <c r="C15" s="95"/>
    </row>
    <row r="16" ht="22.5" customHeight="1" spans="1:3">
      <c r="A16" s="95" t="s">
        <v>94</v>
      </c>
      <c r="B16" s="96"/>
      <c r="C16" s="95"/>
    </row>
    <row r="17" ht="22.5" customHeight="1" spans="1:3">
      <c r="A17" s="95" t="s">
        <v>95</v>
      </c>
      <c r="B17" s="96">
        <f>SUM(B18:B44)</f>
        <v>10.47</v>
      </c>
      <c r="C17" s="95"/>
    </row>
    <row r="18" ht="22.5" customHeight="1" spans="1:3">
      <c r="A18" s="95" t="s">
        <v>96</v>
      </c>
      <c r="B18" s="96">
        <v>0.7</v>
      </c>
      <c r="C18" s="95"/>
    </row>
    <row r="19" ht="22.5" customHeight="1" spans="1:3">
      <c r="A19" s="95" t="s">
        <v>97</v>
      </c>
      <c r="B19" s="96">
        <v>0.3</v>
      </c>
      <c r="C19" s="95"/>
    </row>
    <row r="20" ht="22.5" customHeight="1" spans="1:3">
      <c r="A20" s="95" t="s">
        <v>98</v>
      </c>
      <c r="B20" s="96"/>
      <c r="C20" s="95"/>
    </row>
    <row r="21" ht="22.5" customHeight="1" spans="1:3">
      <c r="A21" s="95" t="s">
        <v>99</v>
      </c>
      <c r="B21" s="96"/>
      <c r="C21" s="95"/>
    </row>
    <row r="22" ht="22.5" customHeight="1" spans="1:3">
      <c r="A22" s="95" t="s">
        <v>100</v>
      </c>
      <c r="B22" s="96"/>
      <c r="C22" s="95"/>
    </row>
    <row r="23" ht="22.5" customHeight="1" spans="1:3">
      <c r="A23" s="95" t="s">
        <v>101</v>
      </c>
      <c r="B23" s="96"/>
      <c r="C23" s="95"/>
    </row>
    <row r="24" ht="22.5" customHeight="1" spans="1:3">
      <c r="A24" s="95" t="s">
        <v>102</v>
      </c>
      <c r="B24" s="96">
        <v>0.3</v>
      </c>
      <c r="C24" s="95"/>
    </row>
    <row r="25" ht="22.5" customHeight="1" spans="1:3">
      <c r="A25" s="95" t="s">
        <v>103</v>
      </c>
      <c r="B25" s="96"/>
      <c r="C25" s="95"/>
    </row>
    <row r="26" ht="22.5" customHeight="1" spans="1:3">
      <c r="A26" s="95" t="s">
        <v>104</v>
      </c>
      <c r="B26" s="96"/>
      <c r="C26" s="95"/>
    </row>
    <row r="27" ht="22.5" customHeight="1" spans="1:3">
      <c r="A27" s="95" t="s">
        <v>105</v>
      </c>
      <c r="B27" s="96">
        <v>0.35</v>
      </c>
      <c r="C27" s="95"/>
    </row>
    <row r="28" ht="22.5" customHeight="1" spans="1:3">
      <c r="A28" s="95" t="s">
        <v>106</v>
      </c>
      <c r="B28" s="96"/>
      <c r="C28" s="95"/>
    </row>
    <row r="29" ht="22.5" customHeight="1" spans="1:3">
      <c r="A29" s="95" t="s">
        <v>107</v>
      </c>
      <c r="B29" s="96">
        <v>0.25</v>
      </c>
      <c r="C29" s="95"/>
    </row>
    <row r="30" ht="22.5" customHeight="1" spans="1:3">
      <c r="A30" s="95" t="s">
        <v>108</v>
      </c>
      <c r="B30" s="96"/>
      <c r="C30" s="95"/>
    </row>
    <row r="31" ht="22.5" customHeight="1" spans="1:3">
      <c r="A31" s="95" t="s">
        <v>109</v>
      </c>
      <c r="B31" s="96"/>
      <c r="C31" s="95"/>
    </row>
    <row r="32" ht="22.5" customHeight="1" spans="1:3">
      <c r="A32" s="95" t="s">
        <v>110</v>
      </c>
      <c r="B32" s="96"/>
      <c r="C32" s="95"/>
    </row>
    <row r="33" ht="22.5" customHeight="1" spans="1:3">
      <c r="A33" s="95" t="s">
        <v>111</v>
      </c>
      <c r="B33" s="96"/>
      <c r="C33" s="95"/>
    </row>
    <row r="34" ht="22.5" customHeight="1" spans="1:3">
      <c r="A34" s="95" t="s">
        <v>112</v>
      </c>
      <c r="B34" s="96"/>
      <c r="C34" s="95"/>
    </row>
    <row r="35" ht="22.5" customHeight="1" spans="1:3">
      <c r="A35" s="95" t="s">
        <v>113</v>
      </c>
      <c r="B35" s="96"/>
      <c r="C35" s="95"/>
    </row>
    <row r="36" ht="22.5" customHeight="1" spans="1:3">
      <c r="A36" s="95" t="s">
        <v>114</v>
      </c>
      <c r="B36" s="96"/>
      <c r="C36" s="95"/>
    </row>
    <row r="37" ht="22.5" customHeight="1" spans="1:3">
      <c r="A37" s="95" t="s">
        <v>115</v>
      </c>
      <c r="B37" s="96"/>
      <c r="C37" s="95"/>
    </row>
    <row r="38" ht="22.5" customHeight="1" spans="1:3">
      <c r="A38" s="95" t="s">
        <v>116</v>
      </c>
      <c r="B38" s="96"/>
      <c r="C38" s="95"/>
    </row>
    <row r="39" ht="22.5" customHeight="1" spans="1:3">
      <c r="A39" s="95" t="s">
        <v>117</v>
      </c>
      <c r="B39" s="96"/>
      <c r="C39" s="95"/>
    </row>
    <row r="40" ht="22.5" customHeight="1" spans="1:3">
      <c r="A40" s="95" t="s">
        <v>118</v>
      </c>
      <c r="B40" s="96">
        <v>1.37</v>
      </c>
      <c r="C40" s="95"/>
    </row>
    <row r="41" ht="22.5" customHeight="1" spans="1:3">
      <c r="A41" s="95" t="s">
        <v>119</v>
      </c>
      <c r="B41" s="96">
        <v>3.6</v>
      </c>
      <c r="C41" s="95"/>
    </row>
    <row r="42" ht="22.5" customHeight="1" spans="1:3">
      <c r="A42" s="95" t="s">
        <v>120</v>
      </c>
      <c r="B42" s="96"/>
      <c r="C42" s="95"/>
    </row>
    <row r="43" ht="22.5" customHeight="1" spans="1:3">
      <c r="A43" s="95" t="s">
        <v>121</v>
      </c>
      <c r="B43" s="96"/>
      <c r="C43" s="95"/>
    </row>
    <row r="44" ht="22.5" customHeight="1" spans="1:3">
      <c r="A44" s="97" t="s">
        <v>122</v>
      </c>
      <c r="B44" s="96">
        <v>3.6</v>
      </c>
      <c r="C44" s="95"/>
    </row>
    <row r="45" ht="22.5" customHeight="1" spans="1:3">
      <c r="A45" s="95" t="s">
        <v>123</v>
      </c>
      <c r="B45" s="96"/>
      <c r="C45" s="95"/>
    </row>
    <row r="46" ht="22.5" customHeight="1" spans="1:3">
      <c r="A46" s="95" t="s">
        <v>124</v>
      </c>
      <c r="B46" s="96"/>
      <c r="C46" s="95"/>
    </row>
    <row r="47" ht="22.5" customHeight="1" spans="1:3">
      <c r="A47" s="95" t="s">
        <v>125</v>
      </c>
      <c r="B47" s="96"/>
      <c r="C47" s="95"/>
    </row>
    <row r="48" ht="22.5" customHeight="1" spans="1:3">
      <c r="A48" s="95" t="s">
        <v>126</v>
      </c>
      <c r="B48" s="96"/>
      <c r="C48" s="95"/>
    </row>
    <row r="49" ht="22.5" customHeight="1" spans="1:3">
      <c r="A49" s="95" t="s">
        <v>127</v>
      </c>
      <c r="B49" s="96"/>
      <c r="C49" s="95"/>
    </row>
    <row r="50" ht="22.5" customHeight="1" spans="1:3">
      <c r="A50" s="95" t="s">
        <v>128</v>
      </c>
      <c r="B50" s="96"/>
      <c r="C50" s="95"/>
    </row>
    <row r="51" ht="22.5" customHeight="1" spans="1:3">
      <c r="A51" s="95" t="s">
        <v>129</v>
      </c>
      <c r="B51" s="96"/>
      <c r="C51" s="95"/>
    </row>
    <row r="52" ht="22.5" customHeight="1" spans="1:3">
      <c r="A52" s="95" t="s">
        <v>130</v>
      </c>
      <c r="B52" s="96"/>
      <c r="C52" s="95"/>
    </row>
    <row r="53" ht="22.5" customHeight="1" spans="1:3">
      <c r="A53" s="95" t="s">
        <v>131</v>
      </c>
      <c r="B53" s="96"/>
      <c r="C53" s="95"/>
    </row>
    <row r="54" ht="22.5" customHeight="1" spans="1:3">
      <c r="A54" s="95" t="s">
        <v>132</v>
      </c>
      <c r="B54" s="96"/>
      <c r="C54" s="95"/>
    </row>
    <row r="55" ht="22.5" customHeight="1" spans="1:3">
      <c r="A55" s="95" t="s">
        <v>133</v>
      </c>
      <c r="B55" s="96"/>
      <c r="C55" s="95"/>
    </row>
    <row r="56" ht="22.5" customHeight="1" spans="1:3">
      <c r="A56" s="95" t="s">
        <v>134</v>
      </c>
      <c r="B56" s="96"/>
      <c r="C56" s="95"/>
    </row>
    <row r="57" ht="22.5" customHeight="1" spans="1:3">
      <c r="A57" s="94" t="s">
        <v>135</v>
      </c>
      <c r="B57" s="96">
        <f>B5+B17</f>
        <v>104.34</v>
      </c>
      <c r="C57" s="9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136</v>
      </c>
    </row>
    <row r="2" ht="19.5" customHeight="1" spans="1:2">
      <c r="A2" s="80"/>
      <c r="B2" s="81"/>
    </row>
    <row r="3" ht="30" customHeight="1" spans="1:2">
      <c r="A3" s="82" t="s">
        <v>137</v>
      </c>
      <c r="B3" s="82"/>
    </row>
    <row r="4" ht="16.5" customHeight="1" spans="1:2">
      <c r="A4" s="83"/>
      <c r="B4" s="84" t="s">
        <v>2</v>
      </c>
    </row>
    <row r="5" ht="38.25" customHeight="1" spans="1:2">
      <c r="A5" s="69" t="s">
        <v>5</v>
      </c>
      <c r="B5" s="69" t="s">
        <v>77</v>
      </c>
    </row>
    <row r="6" ht="38.25" customHeight="1" spans="1:2">
      <c r="A6" s="85" t="s">
        <v>138</v>
      </c>
      <c r="B6" s="86">
        <v>3.6</v>
      </c>
    </row>
    <row r="7" ht="38.25" customHeight="1" spans="1:2">
      <c r="A7" s="73" t="s">
        <v>139</v>
      </c>
      <c r="B7" s="86"/>
    </row>
    <row r="8" ht="38.25" customHeight="1" spans="1:2">
      <c r="A8" s="73" t="s">
        <v>140</v>
      </c>
      <c r="B8" s="86"/>
    </row>
    <row r="9" ht="38.25" customHeight="1" spans="1:2">
      <c r="A9" s="73" t="s">
        <v>141</v>
      </c>
      <c r="B9" s="86">
        <v>3.6</v>
      </c>
    </row>
    <row r="10" ht="38.25" customHeight="1" spans="1:2">
      <c r="A10" s="87" t="s">
        <v>142</v>
      </c>
      <c r="B10" s="86">
        <v>3.6</v>
      </c>
    </row>
    <row r="11" ht="38.25" customHeight="1" spans="1:2">
      <c r="A11" s="87" t="s">
        <v>143</v>
      </c>
      <c r="B11" s="86"/>
    </row>
    <row r="12" ht="91.5" customHeight="1" spans="1:2">
      <c r="A12" s="88" t="s">
        <v>144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6" sqref="B6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6" t="s">
        <v>145</v>
      </c>
      <c r="B1" s="47"/>
      <c r="C1" s="47"/>
      <c r="D1" s="47"/>
      <c r="E1" s="47"/>
      <c r="F1" s="47"/>
      <c r="G1" s="47"/>
      <c r="H1" s="47"/>
      <c r="I1" s="47"/>
      <c r="J1" s="76"/>
      <c r="K1" s="76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6"/>
      <c r="K2" s="76"/>
    </row>
    <row r="3" ht="29.25" customHeight="1" spans="1:11">
      <c r="A3" s="67" t="s">
        <v>146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76</v>
      </c>
      <c r="D5" s="69"/>
      <c r="E5" s="69"/>
      <c r="F5" s="69" t="s">
        <v>77</v>
      </c>
      <c r="G5" s="69"/>
      <c r="H5" s="69"/>
      <c r="I5" s="69" t="s">
        <v>147</v>
      </c>
      <c r="J5" s="69"/>
      <c r="K5" s="69"/>
    </row>
    <row r="6" s="65" customFormat="1" ht="27.75" customHeight="1" spans="1:11">
      <c r="A6" s="69" t="s">
        <v>45</v>
      </c>
      <c r="B6" s="69" t="s">
        <v>46</v>
      </c>
      <c r="C6" s="69" t="s">
        <v>62</v>
      </c>
      <c r="D6" s="69" t="s">
        <v>65</v>
      </c>
      <c r="E6" s="69" t="s">
        <v>66</v>
      </c>
      <c r="F6" s="69" t="s">
        <v>62</v>
      </c>
      <c r="G6" s="69" t="s">
        <v>65</v>
      </c>
      <c r="H6" s="69" t="s">
        <v>66</v>
      </c>
      <c r="I6" s="69" t="s">
        <v>62</v>
      </c>
      <c r="J6" s="69" t="s">
        <v>65</v>
      </c>
      <c r="K6" s="69" t="s">
        <v>66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148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7" sqref="J7"/>
    </sheetView>
  </sheetViews>
  <sheetFormatPr defaultColWidth="9" defaultRowHeight="14.25" outlineLevelCol="7"/>
  <cols>
    <col min="1" max="1" width="27.5" customWidth="1"/>
    <col min="2" max="6" width="11.75" customWidth="1"/>
    <col min="7" max="7" width="13.5" customWidth="1"/>
    <col min="8" max="8" width="26.125" customWidth="1"/>
  </cols>
  <sheetData>
    <row r="1" ht="18.75" spans="1:6">
      <c r="A1" s="46" t="s">
        <v>149</v>
      </c>
      <c r="B1" s="47"/>
      <c r="C1" s="47"/>
      <c r="D1" s="47"/>
      <c r="E1" s="47"/>
      <c r="F1" s="47"/>
    </row>
    <row r="2" ht="22.5" spans="1:8">
      <c r="A2" s="48" t="s">
        <v>150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151</v>
      </c>
      <c r="B4" s="53" t="s">
        <v>152</v>
      </c>
      <c r="C4" s="54" t="s">
        <v>153</v>
      </c>
      <c r="D4" s="54"/>
      <c r="E4" s="55" t="s">
        <v>154</v>
      </c>
      <c r="F4" s="10" t="s">
        <v>155</v>
      </c>
      <c r="G4" s="55" t="s">
        <v>156</v>
      </c>
      <c r="H4" s="55" t="s">
        <v>157</v>
      </c>
    </row>
    <row r="5" ht="21" customHeight="1" spans="1:8">
      <c r="A5" s="52"/>
      <c r="B5" s="53"/>
      <c r="C5" s="10" t="s">
        <v>158</v>
      </c>
      <c r="D5" s="10" t="s">
        <v>159</v>
      </c>
      <c r="E5" s="55"/>
      <c r="F5" s="10"/>
      <c r="G5" s="55"/>
      <c r="H5" s="55"/>
    </row>
    <row r="6" ht="27.75" customHeight="1" spans="1:8">
      <c r="A6" s="56" t="s">
        <v>148</v>
      </c>
      <c r="B6" s="57">
        <f>SUM(B7:B10)</f>
        <v>4116.33</v>
      </c>
      <c r="C6" s="57">
        <f>SUM(C7:C10)</f>
        <v>3574.33</v>
      </c>
      <c r="D6" s="57">
        <f>SUM(D7:D10)</f>
        <v>542</v>
      </c>
      <c r="E6" s="58"/>
      <c r="F6" s="59"/>
      <c r="G6" s="59" t="s">
        <v>160</v>
      </c>
      <c r="H6" s="59" t="s">
        <v>160</v>
      </c>
    </row>
    <row r="7" ht="106" customHeight="1" spans="1:8">
      <c r="A7" s="7" t="s">
        <v>161</v>
      </c>
      <c r="B7" s="60">
        <v>2150.87</v>
      </c>
      <c r="C7" s="57">
        <v>2150.87</v>
      </c>
      <c r="D7" s="61"/>
      <c r="E7" s="33" t="s">
        <v>162</v>
      </c>
      <c r="F7" s="56" t="s">
        <v>163</v>
      </c>
      <c r="G7" s="7" t="s">
        <v>164</v>
      </c>
      <c r="H7" s="62" t="s">
        <v>165</v>
      </c>
    </row>
    <row r="8" ht="90" customHeight="1" spans="1:8">
      <c r="A8" s="56" t="s">
        <v>166</v>
      </c>
      <c r="B8" s="57">
        <v>1223.46</v>
      </c>
      <c r="C8" s="57">
        <v>1223.46</v>
      </c>
      <c r="D8" s="57"/>
      <c r="E8" s="33" t="s">
        <v>162</v>
      </c>
      <c r="F8" s="56" t="s">
        <v>163</v>
      </c>
      <c r="G8" s="56" t="s">
        <v>167</v>
      </c>
      <c r="H8" s="63" t="s">
        <v>168</v>
      </c>
    </row>
    <row r="9" ht="97" customHeight="1" spans="1:8">
      <c r="A9" s="7" t="s">
        <v>169</v>
      </c>
      <c r="B9" s="60">
        <v>542</v>
      </c>
      <c r="C9" s="60"/>
      <c r="D9" s="60">
        <v>542</v>
      </c>
      <c r="E9" s="64" t="s">
        <v>170</v>
      </c>
      <c r="F9" s="7" t="s">
        <v>171</v>
      </c>
      <c r="G9" s="7" t="s">
        <v>172</v>
      </c>
      <c r="H9" s="62" t="s">
        <v>172</v>
      </c>
    </row>
    <row r="10" ht="86" customHeight="1" spans="1:8">
      <c r="A10" s="56" t="s">
        <v>173</v>
      </c>
      <c r="B10" s="57">
        <v>200</v>
      </c>
      <c r="C10" s="57">
        <v>200</v>
      </c>
      <c r="D10" s="57"/>
      <c r="E10" s="33" t="s">
        <v>162</v>
      </c>
      <c r="F10" s="56" t="s">
        <v>163</v>
      </c>
      <c r="G10" s="56" t="s">
        <v>174</v>
      </c>
      <c r="H10" s="63" t="s">
        <v>175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美美</cp:lastModifiedBy>
  <dcterms:created xsi:type="dcterms:W3CDTF">1996-12-17T01:32:00Z</dcterms:created>
  <cp:lastPrinted>2019-03-08T08:00:00Z</cp:lastPrinted>
  <dcterms:modified xsi:type="dcterms:W3CDTF">2021-05-19T08:42:11Z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