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<sst xmlns="http://schemas.openxmlformats.org/spreadsheetml/2006/main" count="333" uniqueCount="198">
  <si>
    <t>表1</t>
  </si>
  <si>
    <t>孝义市人力资源和社会保障局2021年部门收支总表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</si>
  <si>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</si>
  <si>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</si>
  <si>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</si>
  <si>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</si>
  <si>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</si>
  <si>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</si>
  <si>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</si>
  <si>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</si>
  <si>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</si>
  <si>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</si>
  <si>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</si>
  <si>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</si>
  <si>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</si>
  <si>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</si>
  <si>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</si>
  <si>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</si>
  <si>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</si>
  <si>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</si>
  <si>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</si>
  <si>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</si>
  <si>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</si>
  <si>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</si>
  <si>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</si>
  <si>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</si>
  <si>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</si>
  <si>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</si>
  <si>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</si>
  <si>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</si>
  <si>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</si>
  <si>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</si>
  <si>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</si>
  <si>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</si>
  <si>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</si>
  <si>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</si>
  <si>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</si>
  <si>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</si>
  <si>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</si>
  <si>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孝义市人力资源和社会保障局2021年部门收入总表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</si>
  <si>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</si>
  <si>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</si>
  <si>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</si>
  <si>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</si>
  <si>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</si>
  <si>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</si>
  <si>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</si>
  <si>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</si>
  <si>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</si>
  <si>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人力资源和社会保障管理事务</t>
  </si>
  <si>
    <t>　　行政运行</t>
  </si>
  <si>
    <t>　　其他人力资源和社会保障管理事务支出</t>
  </si>
  <si>
    <t>　行政事业单位养老支出</t>
  </si>
  <si>
    <t>　　行政单位离退休</t>
  </si>
  <si>
    <t>　　机关事业单位基本养老保险缴费支出</t>
  </si>
  <si>
    <t>　　机关事业单位职业年金缴费支出</t>
  </si>
  <si>
    <t>210</t>
  </si>
  <si>
    <t>卫生健康支出</t>
  </si>
  <si>
    <t>　行政事业单位医疗</t>
  </si>
  <si>
    <t>　　行政单位医疗</t>
  </si>
  <si>
    <t>　　事业单位医疗</t>
  </si>
  <si>
    <t>　　公务员医疗补助</t>
  </si>
  <si>
    <t>221</t>
  </si>
  <si>
    <t>住房保障支出</t>
  </si>
  <si>
    <t>　住房改革支出</t>
  </si>
  <si>
    <t>　　住房公积金</t>
  </si>
  <si>
    <t>合计</t>
  </si>
  <si>
    <t>表3</t>
  </si>
  <si>
    <t>孝义市人力资源和社会保障局2021年部门支出总表</t>
  </si>
  <si>
    <t>基本支出</t>
  </si>
  <si>
    <t>项目支出</t>
  </si>
  <si>
    <t>合      计</t>
  </si>
  <si>
    <t>表4</t>
  </si>
  <si>
    <t>孝义市人力资源和社会保障局2021年财政拨款收支总表</t>
  </si>
  <si>
    <t>小计</t>
  </si>
  <si>
    <t>政府性基金预算</t>
  </si>
  <si>
    <t>十五、资源勘探信息等支出</t>
  </si>
  <si>
    <t>表5</t>
  </si>
  <si>
    <t>孝义市人力资源和社会保障局2021年一般公共预算支出表</t>
  </si>
  <si>
    <t>2020年预算数</t>
  </si>
  <si>
    <t>2021年预算数</t>
  </si>
  <si>
    <t>2021年预算数比2020年预算数增减%</t>
  </si>
  <si>
    <t>2080502</t>
  </si>
  <si>
    <t xml:space="preserve">    事业单位离退休</t>
  </si>
  <si>
    <t>表6</t>
  </si>
  <si>
    <t>孝义市人力资源和社会保障局2021年一般公共预算基本支出经济科目表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</si>
  <si>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</si>
  <si>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</si>
  <si>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</si>
  <si>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</si>
  <si>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</si>
  <si>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</si>
  <si>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</si>
  <si>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</si>
  <si>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</si>
  <si>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</si>
  <si>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</si>
  <si>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</si>
  <si>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</si>
  <si>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</si>
  <si>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</si>
  <si>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</si>
  <si>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</si>
  <si>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</si>
  <si>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</si>
  <si>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</si>
  <si>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</si>
  <si>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</si>
  <si>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</si>
  <si>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</si>
  <si>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</si>
  <si>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</si>
  <si>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</si>
  <si>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</si>
  <si>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</si>
  <si>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</si>
  <si>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</si>
  <si>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</si>
  <si>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</si>
  <si>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</si>
  <si>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</si>
  <si>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</si>
  <si>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</si>
  <si>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</si>
  <si>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</si>
  <si>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</si>
  <si>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</si>
  <si>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</si>
  <si>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</si>
  <si>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</si>
  <si>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</si>
  <si>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</si>
  <si>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</si>
  <si>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</si>
  <si>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</si>
  <si>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</si>
  <si>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</si>
  <si>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</si>
  <si>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</si>
  <si>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</si>
  <si>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</si>
  <si>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</si>
  <si>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孝义市人力资源和社会保障局2021年一般公共预算“三公”经费支出情况统计表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</si>
  <si>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</si>
  <si>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</si>
  <si>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</si>
  <si>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</si>
  <si>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</si>
  <si>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</si>
  <si>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</si>
  <si>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</si>
  <si>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孝义市人力资源和社会保障局2021年政府性基金预算支出表</t>
  </si>
  <si>
    <t>2021年预算比2020年预算数增减</t>
  </si>
  <si>
    <t>表9</t>
  </si>
  <si>
    <t>孝义市人力资源和社会保障局2021年一般公共预算重点项目绩效目标表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</si>
  <si>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</si>
  <si>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</si>
  <si>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</si>
  <si>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</si>
  <si>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</si>
  <si>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</si>
  <si>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</si>
  <si>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</si>
  <si>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</si>
  <si>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</si>
  <si>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　　　　党政干部通用能力在线学习系统维护费</t>
  </si>
  <si>
    <t>维修（护）费</t>
  </si>
  <si>
    <t>30213</t>
  </si>
  <si>
    <t>加强“三基”建设,保障系统正常运转。</t>
  </si>
  <si>
    <t>　　　　聘请法律顾问</t>
  </si>
  <si>
    <t>其他商品和服务支出</t>
  </si>
  <si>
    <t>30299</t>
  </si>
  <si>
    <t>确保重大行政执法有效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</si>
  <si>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</si>
  <si>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孝义市人力资源和社会保障局2021年政府采购预算表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</si>
  <si>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</si>
  <si>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</si>
  <si>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</si>
  <si>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</si>
  <si>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</si>
  <si>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</si>
  <si>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</si>
  <si>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</si>
  <si>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</si>
  <si>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</si>
  <si>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</si>
  <si>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</si>
  <si>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</si>
  <si>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</si>
  <si>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</si>
  <si>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A09-办公消耗用品及类似物品</t>
  </si>
  <si>
    <t>件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</si>
  <si>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</si>
  <si>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孝义市人力资源和社会保障局2021年政府购买服务支出预算表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</si>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</sst>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17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24" borderId="21" applyNumberFormat="0" applyAlignment="0" applyProtection="0">
      <alignment vertical="center"/>
    </xf>
    <xf numFmtId="0" fontId="33" fillId="24" borderId="18" applyNumberFormat="0" applyAlignment="0" applyProtection="0">
      <alignment vertical="center"/>
    </xf>
    <xf numFmtId="0" fontId="34" fillId="30" borderId="22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0" xfId="0" applyAlignment="1" applyProtection="1">
      <alignment horizontal="center" vertical="center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center" wrapText="1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vertical="center" wrapText="1"/>
    </xf>
    <xf numFmtId="177" fontId="0" fillId="3" borderId="2" xfId="0" applyNumberFormat="1" applyFont="1" applyFill="1" applyBorder="1" applyAlignment="1" applyProtection="1">
      <alignment vertical="center"/>
      <protection locked="0"/>
    </xf>
    <xf numFmtId="177" fontId="0" fillId="3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11" fillId="0" borderId="9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7" fontId="0" fillId="3" borderId="1" xfId="0" applyNumberFormat="1" applyFont="1" applyFill="1" applyBorder="1" applyAlignment="1" applyProtection="1">
      <alignment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vertical="center" wrapText="1"/>
    </xf>
    <xf numFmtId="177" fontId="11" fillId="0" borderId="15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vertical="center" wrapText="1"/>
    </xf>
    <xf numFmtId="177" fontId="11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9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vertical="center"/>
    </xf>
    <xf numFmtId="4" fontId="10" fillId="0" borderId="15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14" fillId="0" borderId="4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5" workbookViewId="0">
      <selection activeCell="E26" sqref="E26"/>
    </sheetView>
  </sheetViews>
  <sheetFormatPr defaultColWidth="6.875" defaultRowHeight="10.8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26"/>
      <c r="E1" s="126"/>
      <c r="F1" s="126"/>
      <c r="G1" s="126"/>
      <c r="H1" s="127"/>
    </row>
    <row r="2" ht="18.75" customHeight="1" spans="1:8">
      <c r="A2" s="128"/>
      <c r="B2" s="128"/>
      <c r="C2" s="128"/>
      <c r="D2" s="126"/>
      <c r="E2" s="126"/>
      <c r="F2" s="126"/>
      <c r="G2" s="126"/>
      <c r="H2" s="127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29"/>
      <c r="B4" s="129"/>
      <c r="C4" s="129"/>
      <c r="D4" s="129"/>
      <c r="E4" s="129"/>
      <c r="F4" s="129"/>
      <c r="G4" s="129"/>
      <c r="H4" s="84" t="s">
        <v>2</v>
      </c>
    </row>
    <row r="5" ht="24" customHeight="1" spans="1:8">
      <c r="A5" s="150" t="s">
        <v>3</v>
      </c>
      <c r="B5" s="69"/>
      <c r="C5" s="69"/>
      <c r="D5" s="69"/>
      <c r="E5" s="150" t="s">
        <v>4</v>
      </c>
      <c r="F5" s="69"/>
      <c r="G5" s="69"/>
      <c r="H5" s="69"/>
    </row>
    <row r="6" ht="24" customHeight="1" spans="1:8">
      <c r="A6" s="151" t="s">
        <v>5</v>
      </c>
      <c r="B6" s="133" t="s">
        <v>6</v>
      </c>
      <c r="C6" s="147"/>
      <c r="D6" s="134"/>
      <c r="E6" s="142" t="s">
        <v>7</v>
      </c>
      <c r="F6" s="133" t="s">
        <v>6</v>
      </c>
      <c r="G6" s="147"/>
      <c r="H6" s="134"/>
    </row>
    <row r="7" ht="48.75" customHeight="1" spans="1:8">
      <c r="A7" s="136"/>
      <c r="B7" s="108" t="s">
        <v>8</v>
      </c>
      <c r="C7" s="108" t="s">
        <v>9</v>
      </c>
      <c r="D7" s="108" t="s">
        <v>10</v>
      </c>
      <c r="E7" s="143"/>
      <c r="F7" s="108" t="s">
        <v>8</v>
      </c>
      <c r="G7" s="108" t="s">
        <v>9</v>
      </c>
      <c r="H7" s="108" t="s">
        <v>10</v>
      </c>
    </row>
    <row r="8" ht="24" customHeight="1" spans="1:8">
      <c r="A8" s="73" t="s">
        <v>11</v>
      </c>
      <c r="B8" s="87">
        <v>2467.67</v>
      </c>
      <c r="C8" s="130">
        <v>2507.12</v>
      </c>
      <c r="D8" s="87">
        <v>1.6</v>
      </c>
      <c r="E8" s="71" t="s">
        <v>12</v>
      </c>
      <c r="F8" s="131"/>
      <c r="G8" s="131"/>
      <c r="H8" s="69"/>
    </row>
    <row r="9" ht="24" customHeight="1" spans="1:8">
      <c r="A9" s="73" t="s">
        <v>13</v>
      </c>
      <c r="B9" s="69"/>
      <c r="C9" s="69"/>
      <c r="D9" s="69"/>
      <c r="E9" s="71" t="s">
        <v>14</v>
      </c>
      <c r="F9" s="131"/>
      <c r="G9" s="131"/>
      <c r="H9" s="69"/>
    </row>
    <row r="10" ht="24" customHeight="1" spans="1:8">
      <c r="A10" s="73" t="s">
        <v>15</v>
      </c>
      <c r="B10" s="69"/>
      <c r="C10" s="69"/>
      <c r="D10" s="69"/>
      <c r="E10" s="71" t="s">
        <v>16</v>
      </c>
      <c r="F10" s="131"/>
      <c r="G10" s="131"/>
      <c r="H10" s="69"/>
    </row>
    <row r="11" ht="24" customHeight="1" spans="1:8">
      <c r="A11" s="73" t="s">
        <v>17</v>
      </c>
      <c r="B11" s="69"/>
      <c r="C11" s="69"/>
      <c r="D11" s="69"/>
      <c r="E11" s="73" t="s">
        <v>18</v>
      </c>
      <c r="F11" s="69"/>
      <c r="G11" s="69"/>
      <c r="H11" s="69"/>
    </row>
    <row r="12" ht="24" customHeight="1" spans="1:8">
      <c r="A12" s="73"/>
      <c r="B12" s="69"/>
      <c r="C12" s="69"/>
      <c r="D12" s="69"/>
      <c r="E12" s="71" t="s">
        <v>19</v>
      </c>
      <c r="F12" s="131"/>
      <c r="G12" s="131"/>
      <c r="H12" s="69"/>
    </row>
    <row r="13" ht="24" customHeight="1" spans="1:8">
      <c r="A13" s="73"/>
      <c r="B13" s="69"/>
      <c r="C13" s="69"/>
      <c r="D13" s="69"/>
      <c r="E13" s="71" t="s">
        <v>20</v>
      </c>
      <c r="F13" s="131"/>
      <c r="G13" s="131"/>
      <c r="H13" s="69"/>
    </row>
    <row r="14" ht="24" customHeight="1" spans="1:8">
      <c r="A14" s="73"/>
      <c r="B14" s="69"/>
      <c r="C14" s="69"/>
      <c r="D14" s="69"/>
      <c r="E14" s="73" t="s">
        <v>21</v>
      </c>
      <c r="F14" s="69"/>
      <c r="G14" s="69"/>
      <c r="H14" s="69"/>
    </row>
    <row r="15" ht="24" customHeight="1" spans="1:8">
      <c r="A15" s="73"/>
      <c r="B15" s="69"/>
      <c r="C15" s="69"/>
      <c r="D15" s="69"/>
      <c r="E15" s="73" t="s">
        <v>22</v>
      </c>
      <c r="F15" s="148">
        <v>2153.51</v>
      </c>
      <c r="G15" s="130">
        <v>2193.9</v>
      </c>
      <c r="H15" s="87">
        <v>1.88</v>
      </c>
    </row>
    <row r="16" ht="24" customHeight="1" spans="1:8">
      <c r="A16" s="73"/>
      <c r="B16" s="69"/>
      <c r="C16" s="69"/>
      <c r="D16" s="69"/>
      <c r="E16" s="71" t="s">
        <v>23</v>
      </c>
      <c r="F16" s="148">
        <v>113.76</v>
      </c>
      <c r="G16" s="130">
        <v>113.39</v>
      </c>
      <c r="H16" s="87">
        <v>-0.33</v>
      </c>
    </row>
    <row r="17" ht="24" customHeight="1" spans="1:8">
      <c r="A17" s="73"/>
      <c r="B17" s="69"/>
      <c r="C17" s="69"/>
      <c r="D17" s="69"/>
      <c r="E17" s="71" t="s">
        <v>24</v>
      </c>
      <c r="F17" s="149"/>
      <c r="G17" s="149"/>
      <c r="H17" s="69"/>
    </row>
    <row r="18" ht="24" customHeight="1" spans="1:8">
      <c r="A18" s="73"/>
      <c r="B18" s="69"/>
      <c r="C18" s="69"/>
      <c r="D18" s="69"/>
      <c r="E18" s="73" t="s">
        <v>25</v>
      </c>
      <c r="F18" s="133"/>
      <c r="G18" s="133"/>
      <c r="H18" s="69"/>
    </row>
    <row r="19" ht="24" customHeight="1" spans="1:8">
      <c r="A19" s="73"/>
      <c r="B19" s="69"/>
      <c r="C19" s="69"/>
      <c r="D19" s="69"/>
      <c r="E19" s="73" t="s">
        <v>26</v>
      </c>
      <c r="F19" s="69"/>
      <c r="G19" s="69"/>
      <c r="H19" s="69"/>
    </row>
    <row r="20" ht="24" customHeight="1" spans="1:8">
      <c r="A20" s="73"/>
      <c r="B20" s="69"/>
      <c r="C20" s="69"/>
      <c r="D20" s="69"/>
      <c r="E20" s="73" t="s">
        <v>27</v>
      </c>
      <c r="F20" s="69"/>
      <c r="G20" s="69"/>
      <c r="H20" s="69"/>
    </row>
    <row r="21" ht="24" customHeight="1" spans="1:8">
      <c r="A21" s="73"/>
      <c r="B21" s="69"/>
      <c r="C21" s="69"/>
      <c r="D21" s="69"/>
      <c r="E21" s="73" t="s">
        <v>28</v>
      </c>
      <c r="F21" s="69"/>
      <c r="G21" s="69"/>
      <c r="H21" s="69"/>
    </row>
    <row r="22" ht="24" customHeight="1" spans="1:8">
      <c r="A22" s="73"/>
      <c r="B22" s="69"/>
      <c r="C22" s="69"/>
      <c r="D22" s="69"/>
      <c r="E22" s="73" t="s">
        <v>29</v>
      </c>
      <c r="F22" s="69"/>
      <c r="G22" s="69"/>
      <c r="H22" s="69"/>
    </row>
    <row r="23" ht="24" customHeight="1" spans="1:8">
      <c r="A23" s="73"/>
      <c r="B23" s="69"/>
      <c r="C23" s="69"/>
      <c r="D23" s="69"/>
      <c r="E23" s="73" t="s">
        <v>30</v>
      </c>
      <c r="F23" s="69"/>
      <c r="G23" s="69"/>
      <c r="H23" s="69"/>
    </row>
    <row r="24" ht="24" customHeight="1" spans="1:8">
      <c r="A24" s="73"/>
      <c r="B24" s="69"/>
      <c r="C24" s="69"/>
      <c r="D24" s="69"/>
      <c r="E24" s="73" t="s">
        <v>31</v>
      </c>
      <c r="F24" s="69"/>
      <c r="G24" s="69"/>
      <c r="H24" s="69"/>
    </row>
    <row r="25" ht="24" customHeight="1" spans="1:8">
      <c r="A25" s="73"/>
      <c r="B25" s="69"/>
      <c r="C25" s="69"/>
      <c r="D25" s="69"/>
      <c r="E25" s="73" t="s">
        <v>32</v>
      </c>
      <c r="F25" s="87">
        <v>200.4</v>
      </c>
      <c r="G25" s="130">
        <v>199.83</v>
      </c>
      <c r="H25" s="69">
        <v>-0.28</v>
      </c>
    </row>
    <row r="26" ht="24" customHeight="1" spans="1:8">
      <c r="A26" s="73"/>
      <c r="B26" s="69"/>
      <c r="C26" s="69"/>
      <c r="D26" s="69"/>
      <c r="E26" s="73" t="s">
        <v>33</v>
      </c>
      <c r="F26" s="69"/>
      <c r="G26" s="69"/>
      <c r="H26" s="69"/>
    </row>
    <row r="27" ht="24" customHeight="1" spans="1:8">
      <c r="A27" s="73"/>
      <c r="B27" s="69"/>
      <c r="C27" s="69"/>
      <c r="D27" s="69"/>
      <c r="E27" s="73" t="s">
        <v>34</v>
      </c>
      <c r="F27" s="69"/>
      <c r="G27" s="69"/>
      <c r="H27" s="69"/>
    </row>
    <row r="28" ht="24" customHeight="1" spans="1:8">
      <c r="A28" s="73"/>
      <c r="B28" s="69"/>
      <c r="C28" s="69"/>
      <c r="D28" s="69"/>
      <c r="E28" s="73" t="s">
        <v>35</v>
      </c>
      <c r="F28" s="69"/>
      <c r="G28" s="69"/>
      <c r="H28" s="69"/>
    </row>
    <row r="29" ht="24" customHeight="1" spans="1:8">
      <c r="A29" s="69" t="s">
        <v>36</v>
      </c>
      <c r="B29" s="69">
        <f>SUM(B8:B28)</f>
        <v>2467.67</v>
      </c>
      <c r="C29" s="69">
        <f>SUM(C8:C28)</f>
        <v>2507.12</v>
      </c>
      <c r="D29" s="87">
        <v>1.6</v>
      </c>
      <c r="E29" s="69" t="s">
        <v>37</v>
      </c>
      <c r="F29" s="69">
        <f>SUM(F8:F28)</f>
        <v>2467.67</v>
      </c>
      <c r="G29" s="69">
        <f>SUM(G8:G28)</f>
        <v>2507.12</v>
      </c>
      <c r="H29" s="87">
        <v>1.6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393055555555556" bottom="0.196527777777778" header="0.511805555555556" footer="0.511805555555556"/>
  <pageSetup paperSize="9" scale="6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F10" sqref="F10"/>
    </sheetView>
  </sheetViews>
  <sheetFormatPr defaultColWidth="9" defaultRowHeight="15.6"/>
  <cols>
    <col min="1" max="1" width="27.4166666666667" customWidth="1"/>
    <col min="2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0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41</v>
      </c>
      <c r="G5" s="8"/>
      <c r="H5" s="8"/>
      <c r="I5" s="8"/>
      <c r="J5" s="41"/>
      <c r="K5" s="41"/>
      <c r="L5" s="23" t="s">
        <v>182</v>
      </c>
      <c r="M5" s="23" t="s">
        <v>183</v>
      </c>
      <c r="N5" s="42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3"/>
    </row>
    <row r="7" ht="24" customHeight="1" spans="1:14">
      <c r="A7" s="32" t="s">
        <v>190</v>
      </c>
      <c r="B7" s="33"/>
      <c r="C7" s="33" t="s">
        <v>191</v>
      </c>
      <c r="D7" s="33">
        <v>65</v>
      </c>
      <c r="E7" s="34">
        <v>1.2</v>
      </c>
      <c r="F7" s="34">
        <v>1.2</v>
      </c>
      <c r="G7" s="34">
        <v>1.2</v>
      </c>
      <c r="H7" s="33"/>
      <c r="I7" s="33"/>
      <c r="J7" s="33"/>
      <c r="K7" s="33"/>
      <c r="L7" s="33"/>
      <c r="M7" s="33"/>
      <c r="N7" s="33" t="s">
        <v>9</v>
      </c>
    </row>
    <row r="8" ht="24" customHeight="1" spans="1:14">
      <c r="A8" s="35"/>
      <c r="B8" s="36"/>
      <c r="C8" s="37"/>
      <c r="D8" s="37"/>
      <c r="E8" s="34"/>
      <c r="F8" s="34"/>
      <c r="G8" s="34"/>
      <c r="H8" s="34"/>
      <c r="I8" s="34"/>
      <c r="J8" s="34"/>
      <c r="K8" s="34"/>
      <c r="L8" s="34"/>
      <c r="M8" s="34"/>
      <c r="N8" s="37"/>
    </row>
    <row r="9" ht="24" customHeight="1" spans="1:14">
      <c r="A9" s="35"/>
      <c r="B9" s="36"/>
      <c r="C9" s="37"/>
      <c r="D9" s="37"/>
      <c r="E9" s="34"/>
      <c r="F9" s="34"/>
      <c r="G9" s="34"/>
      <c r="H9" s="34"/>
      <c r="I9" s="34"/>
      <c r="J9" s="34"/>
      <c r="K9" s="34"/>
      <c r="L9" s="34"/>
      <c r="M9" s="34"/>
      <c r="N9" s="37"/>
    </row>
    <row r="10" ht="24" customHeight="1" spans="1:14">
      <c r="A10" s="35"/>
      <c r="B10" s="36"/>
      <c r="C10" s="37"/>
      <c r="D10" s="37"/>
      <c r="E10" s="34"/>
      <c r="F10" s="34"/>
      <c r="G10" s="34"/>
      <c r="H10" s="34"/>
      <c r="I10" s="34"/>
      <c r="J10" s="34"/>
      <c r="K10" s="34"/>
      <c r="L10" s="34"/>
      <c r="M10" s="34"/>
      <c r="N10" s="37"/>
    </row>
    <row r="11" ht="24" customHeight="1" spans="1:14">
      <c r="A11" s="35"/>
      <c r="B11" s="36"/>
      <c r="C11" s="37"/>
      <c r="D11" s="37"/>
      <c r="E11" s="34"/>
      <c r="F11" s="34"/>
      <c r="G11" s="34"/>
      <c r="H11" s="34"/>
      <c r="I11" s="34"/>
      <c r="J11" s="34"/>
      <c r="K11" s="34"/>
      <c r="L11" s="34"/>
      <c r="M11" s="34"/>
      <c r="N11" s="37"/>
    </row>
    <row r="12" ht="24" customHeight="1" spans="1:14">
      <c r="A12" s="35"/>
      <c r="B12" s="36"/>
      <c r="C12" s="37"/>
      <c r="D12" s="37"/>
      <c r="E12" s="34"/>
      <c r="F12" s="34"/>
      <c r="G12" s="34"/>
      <c r="H12" s="34"/>
      <c r="I12" s="34"/>
      <c r="J12" s="34"/>
      <c r="K12" s="34"/>
      <c r="L12" s="34"/>
      <c r="M12" s="34"/>
      <c r="N12" s="37"/>
    </row>
    <row r="13" ht="24" customHeight="1" spans="1:14">
      <c r="A13" s="35"/>
      <c r="B13" s="36"/>
      <c r="C13" s="37"/>
      <c r="D13" s="37"/>
      <c r="E13" s="34"/>
      <c r="F13" s="34"/>
      <c r="G13" s="34"/>
      <c r="H13" s="34"/>
      <c r="I13" s="34"/>
      <c r="J13" s="34"/>
      <c r="K13" s="34"/>
      <c r="L13" s="34"/>
      <c r="M13" s="34"/>
      <c r="N13" s="37"/>
    </row>
    <row r="14" ht="24" customHeight="1" spans="1:14">
      <c r="A14" s="35"/>
      <c r="B14" s="36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7"/>
    </row>
    <row r="15" ht="24" customHeight="1" spans="1:14">
      <c r="A15" s="35"/>
      <c r="B15" s="36"/>
      <c r="C15" s="37"/>
      <c r="D15" s="37"/>
      <c r="E15" s="34"/>
      <c r="F15" s="34"/>
      <c r="G15" s="34"/>
      <c r="H15" s="34"/>
      <c r="I15" s="34"/>
      <c r="J15" s="34"/>
      <c r="K15" s="34"/>
      <c r="L15" s="34"/>
      <c r="M15" s="34"/>
      <c r="N15" s="37"/>
    </row>
    <row r="16" ht="24" customHeight="1" spans="1:14">
      <c r="A16" s="17" t="s">
        <v>71</v>
      </c>
      <c r="B16" s="38"/>
      <c r="C16" s="38"/>
      <c r="D16" s="18"/>
      <c r="E16" s="34">
        <v>1.2</v>
      </c>
      <c r="F16" s="34">
        <v>1.2</v>
      </c>
      <c r="G16" s="34">
        <v>1.2</v>
      </c>
      <c r="H16" s="34"/>
      <c r="I16" s="34"/>
      <c r="J16" s="34"/>
      <c r="K16" s="34"/>
      <c r="L16" s="34"/>
      <c r="M16" s="34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scale="87" orientation="landscape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181</v>
      </c>
      <c r="D5" s="11" t="s">
        <v>196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22" sqref="A22:B22"/>
    </sheetView>
  </sheetViews>
  <sheetFormatPr defaultColWidth="6.875" defaultRowHeight="10.8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4" t="s">
        <v>38</v>
      </c>
      <c r="B1" s="45"/>
      <c r="C1" s="45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32" t="s">
        <v>2</v>
      </c>
    </row>
    <row r="4" ht="26.25" customHeight="1" spans="1:7">
      <c r="A4" s="69" t="s">
        <v>40</v>
      </c>
      <c r="B4" s="69"/>
      <c r="C4" s="142" t="s">
        <v>36</v>
      </c>
      <c r="D4" s="108" t="s">
        <v>41</v>
      </c>
      <c r="E4" s="108" t="s">
        <v>42</v>
      </c>
      <c r="F4" s="108" t="s">
        <v>43</v>
      </c>
      <c r="G4" s="142" t="s">
        <v>44</v>
      </c>
    </row>
    <row r="5" s="65" customFormat="1" ht="47.25" customHeight="1" spans="1:7">
      <c r="A5" s="69" t="s">
        <v>45</v>
      </c>
      <c r="B5" s="69" t="s">
        <v>46</v>
      </c>
      <c r="C5" s="143"/>
      <c r="D5" s="108"/>
      <c r="E5" s="108"/>
      <c r="F5" s="108"/>
      <c r="G5" s="143"/>
    </row>
    <row r="6" s="65" customFormat="1" ht="29" customHeight="1" spans="1:7">
      <c r="A6" s="109" t="s">
        <v>47</v>
      </c>
      <c r="B6" s="110" t="s">
        <v>48</v>
      </c>
      <c r="C6" s="130">
        <v>2193.9</v>
      </c>
      <c r="D6" s="130">
        <v>2193.9</v>
      </c>
      <c r="E6" s="78"/>
      <c r="F6" s="78"/>
      <c r="G6" s="78"/>
    </row>
    <row r="7" s="65" customFormat="1" ht="29" customHeight="1" spans="1:7">
      <c r="A7" s="109">
        <v>20801</v>
      </c>
      <c r="B7" s="110" t="s">
        <v>49</v>
      </c>
      <c r="C7" s="130">
        <v>1892.11</v>
      </c>
      <c r="D7" s="130">
        <v>1892.11</v>
      </c>
      <c r="E7" s="78"/>
      <c r="F7" s="78"/>
      <c r="G7" s="78"/>
    </row>
    <row r="8" s="65" customFormat="1" ht="29" customHeight="1" spans="1:7">
      <c r="A8" s="109">
        <v>2080101</v>
      </c>
      <c r="B8" s="110" t="s">
        <v>50</v>
      </c>
      <c r="C8" s="130">
        <v>269.95</v>
      </c>
      <c r="D8" s="130">
        <v>269.95</v>
      </c>
      <c r="E8" s="78"/>
      <c r="F8" s="78"/>
      <c r="G8" s="78"/>
    </row>
    <row r="9" s="65" customFormat="1" ht="29" customHeight="1" spans="1:7">
      <c r="A9" s="109">
        <v>2080199</v>
      </c>
      <c r="B9" s="110" t="s">
        <v>51</v>
      </c>
      <c r="C9" s="130">
        <v>1622.16</v>
      </c>
      <c r="D9" s="130">
        <v>1622.16</v>
      </c>
      <c r="E9" s="78"/>
      <c r="F9" s="78"/>
      <c r="G9" s="78"/>
    </row>
    <row r="10" s="65" customFormat="1" ht="29" customHeight="1" spans="1:7">
      <c r="A10" s="109">
        <v>20805</v>
      </c>
      <c r="B10" s="110" t="s">
        <v>52</v>
      </c>
      <c r="C10" s="130">
        <v>301.79</v>
      </c>
      <c r="D10" s="130">
        <v>301.79</v>
      </c>
      <c r="E10" s="78"/>
      <c r="F10" s="78"/>
      <c r="G10" s="78"/>
    </row>
    <row r="11" customFormat="1" ht="29" customHeight="1" spans="1:7">
      <c r="A11" s="109">
        <v>2080501</v>
      </c>
      <c r="B11" s="110" t="s">
        <v>53</v>
      </c>
      <c r="C11" s="130">
        <v>13.78</v>
      </c>
      <c r="D11" s="130">
        <v>13.78</v>
      </c>
      <c r="E11" s="79"/>
      <c r="F11" s="79"/>
      <c r="G11" s="79"/>
    </row>
    <row r="12" customFormat="1" ht="29" customHeight="1" spans="1:7">
      <c r="A12" s="109">
        <v>2080505</v>
      </c>
      <c r="B12" s="110" t="s">
        <v>54</v>
      </c>
      <c r="C12" s="130">
        <v>266.45</v>
      </c>
      <c r="D12" s="130">
        <v>266.45</v>
      </c>
      <c r="E12" s="73"/>
      <c r="F12" s="73"/>
      <c r="G12" s="73"/>
    </row>
    <row r="13" customFormat="1" ht="29" customHeight="1" spans="1:7">
      <c r="A13" s="109">
        <v>2080506</v>
      </c>
      <c r="B13" s="110" t="s">
        <v>55</v>
      </c>
      <c r="C13" s="130">
        <v>21.56</v>
      </c>
      <c r="D13" s="130">
        <v>21.56</v>
      </c>
      <c r="E13" s="73"/>
      <c r="F13" s="73"/>
      <c r="G13" s="73"/>
    </row>
    <row r="14" customFormat="1" ht="29" customHeight="1" spans="1:7">
      <c r="A14" s="109" t="s">
        <v>56</v>
      </c>
      <c r="B14" s="110" t="s">
        <v>57</v>
      </c>
      <c r="C14" s="130">
        <v>113.39</v>
      </c>
      <c r="D14" s="130">
        <v>113.39</v>
      </c>
      <c r="E14" s="73"/>
      <c r="F14" s="73"/>
      <c r="G14" s="73"/>
    </row>
    <row r="15" customFormat="1" ht="29" customHeight="1" spans="1:7">
      <c r="A15" s="109">
        <v>21011</v>
      </c>
      <c r="B15" s="110" t="s">
        <v>58</v>
      </c>
      <c r="C15" s="130">
        <v>113.39</v>
      </c>
      <c r="D15" s="130">
        <v>113.39</v>
      </c>
      <c r="E15" s="73"/>
      <c r="F15" s="73"/>
      <c r="G15" s="73"/>
    </row>
    <row r="16" ht="29" customHeight="1" spans="1:7">
      <c r="A16" s="109">
        <v>2101101</v>
      </c>
      <c r="B16" s="110" t="s">
        <v>59</v>
      </c>
      <c r="C16" s="130">
        <v>11.16</v>
      </c>
      <c r="D16" s="130">
        <v>11.16</v>
      </c>
      <c r="E16" s="73"/>
      <c r="F16" s="73"/>
      <c r="G16" s="73"/>
    </row>
    <row r="17" ht="29" customHeight="1" spans="1:7">
      <c r="A17" s="118">
        <v>2101102</v>
      </c>
      <c r="B17" s="119" t="s">
        <v>60</v>
      </c>
      <c r="C17" s="140">
        <v>97.08</v>
      </c>
      <c r="D17" s="140">
        <v>97.08</v>
      </c>
      <c r="E17" s="88"/>
      <c r="F17" s="88"/>
      <c r="G17" s="88"/>
    </row>
    <row r="18" ht="29" customHeight="1" spans="1:7">
      <c r="A18" s="121">
        <v>2101103</v>
      </c>
      <c r="B18" s="122" t="s">
        <v>61</v>
      </c>
      <c r="C18" s="141">
        <v>5.15</v>
      </c>
      <c r="D18" s="141">
        <v>5.15</v>
      </c>
      <c r="E18" s="73"/>
      <c r="F18" s="73"/>
      <c r="G18" s="73"/>
    </row>
    <row r="19" ht="29" customHeight="1" spans="1:7">
      <c r="A19" s="121" t="s">
        <v>62</v>
      </c>
      <c r="B19" s="122" t="s">
        <v>63</v>
      </c>
      <c r="C19" s="141">
        <v>199.83</v>
      </c>
      <c r="D19" s="141">
        <v>199.83</v>
      </c>
      <c r="E19" s="144"/>
      <c r="F19" s="144"/>
      <c r="G19" s="144"/>
    </row>
    <row r="20" ht="29" customHeight="1" spans="1:7">
      <c r="A20" s="121">
        <v>22102</v>
      </c>
      <c r="B20" s="122" t="s">
        <v>64</v>
      </c>
      <c r="C20" s="141">
        <v>199.83</v>
      </c>
      <c r="D20" s="141">
        <v>199.83</v>
      </c>
      <c r="E20" s="144"/>
      <c r="F20" s="144"/>
      <c r="G20" s="144"/>
    </row>
    <row r="21" ht="29" customHeight="1" spans="1:7">
      <c r="A21" s="121">
        <v>2210201</v>
      </c>
      <c r="B21" s="122" t="s">
        <v>65</v>
      </c>
      <c r="C21" s="141">
        <v>199.83</v>
      </c>
      <c r="D21" s="141">
        <v>199.83</v>
      </c>
      <c r="E21" s="144"/>
      <c r="F21" s="144"/>
      <c r="G21" s="144"/>
    </row>
    <row r="22" ht="29" customHeight="1" spans="1:7">
      <c r="A22" s="145" t="s">
        <v>66</v>
      </c>
      <c r="B22" s="146"/>
      <c r="C22" s="141">
        <f>C6+C14+C19</f>
        <v>2507.12</v>
      </c>
      <c r="D22" s="141">
        <f>D6+D14+D19</f>
        <v>2507.12</v>
      </c>
      <c r="E22" s="144"/>
      <c r="F22" s="144"/>
      <c r="G22" s="144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196527777777778" bottom="0.196527777777778" header="0.511805555555556" footer="0.511805555555556"/>
  <pageSetup paperSize="9" scale="91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workbookViewId="0">
      <selection activeCell="C23" sqref="C23"/>
    </sheetView>
  </sheetViews>
  <sheetFormatPr defaultColWidth="6.875" defaultRowHeight="10.8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4" t="s">
        <v>67</v>
      </c>
      <c r="B1" s="45"/>
      <c r="C1" s="45"/>
      <c r="D1" s="76"/>
      <c r="E1" s="76"/>
    </row>
    <row r="2" ht="16.5" customHeight="1" spans="1:5">
      <c r="A2" s="45"/>
      <c r="B2" s="45"/>
      <c r="C2" s="45"/>
      <c r="D2" s="76"/>
      <c r="E2" s="76"/>
    </row>
    <row r="3" ht="29.25" customHeight="1" spans="1:5">
      <c r="A3" s="67" t="s">
        <v>68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32" t="s">
        <v>2</v>
      </c>
    </row>
    <row r="5" ht="26.25" customHeight="1" spans="1:5">
      <c r="A5" s="133" t="s">
        <v>40</v>
      </c>
      <c r="B5" s="134"/>
      <c r="C5" s="135" t="s">
        <v>37</v>
      </c>
      <c r="D5" s="135" t="s">
        <v>69</v>
      </c>
      <c r="E5" s="135" t="s">
        <v>70</v>
      </c>
    </row>
    <row r="6" s="65" customFormat="1" ht="27.75" customHeight="1" spans="1:5">
      <c r="A6" s="69" t="s">
        <v>45</v>
      </c>
      <c r="B6" s="69" t="s">
        <v>46</v>
      </c>
      <c r="C6" s="136"/>
      <c r="D6" s="136"/>
      <c r="E6" s="136"/>
    </row>
    <row r="7" s="65" customFormat="1" ht="25.5" customHeight="1" spans="1:5">
      <c r="A7" s="109" t="s">
        <v>47</v>
      </c>
      <c r="B7" s="137" t="s">
        <v>48</v>
      </c>
      <c r="C7" s="130">
        <v>2193.9</v>
      </c>
      <c r="D7" s="130">
        <v>2185.4</v>
      </c>
      <c r="E7" s="130">
        <v>8.5</v>
      </c>
    </row>
    <row r="8" s="65" customFormat="1" ht="25.5" customHeight="1" spans="1:5">
      <c r="A8" s="109">
        <v>20801</v>
      </c>
      <c r="B8" s="137" t="s">
        <v>49</v>
      </c>
      <c r="C8" s="130">
        <v>1892.11</v>
      </c>
      <c r="D8" s="130">
        <v>1883.61</v>
      </c>
      <c r="E8" s="130">
        <v>8.5</v>
      </c>
    </row>
    <row r="9" s="65" customFormat="1" ht="25.5" customHeight="1" spans="1:5">
      <c r="A9" s="109">
        <v>2080101</v>
      </c>
      <c r="B9" s="137" t="s">
        <v>50</v>
      </c>
      <c r="C9" s="130">
        <v>269.95</v>
      </c>
      <c r="D9" s="130">
        <v>261.45</v>
      </c>
      <c r="E9" s="130">
        <v>8.5</v>
      </c>
    </row>
    <row r="10" s="65" customFormat="1" ht="25.5" customHeight="1" spans="1:5">
      <c r="A10" s="109">
        <v>2080199</v>
      </c>
      <c r="B10" s="137" t="s">
        <v>51</v>
      </c>
      <c r="C10" s="130">
        <v>1622.16</v>
      </c>
      <c r="D10" s="130">
        <v>1622.16</v>
      </c>
      <c r="E10" s="130"/>
    </row>
    <row r="11" customFormat="1" ht="25.5" customHeight="1" spans="1:5">
      <c r="A11" s="109">
        <v>20805</v>
      </c>
      <c r="B11" s="137" t="s">
        <v>52</v>
      </c>
      <c r="C11" s="130">
        <v>301.79</v>
      </c>
      <c r="D11" s="130">
        <v>301.79</v>
      </c>
      <c r="E11" s="130"/>
    </row>
    <row r="12" customFormat="1" ht="25.5" customHeight="1" spans="1:5">
      <c r="A12" s="109">
        <v>2080501</v>
      </c>
      <c r="B12" s="137" t="s">
        <v>53</v>
      </c>
      <c r="C12" s="130">
        <v>13.78</v>
      </c>
      <c r="D12" s="130">
        <v>13.78</v>
      </c>
      <c r="E12" s="130"/>
    </row>
    <row r="13" customFormat="1" ht="25.5" customHeight="1" spans="1:5">
      <c r="A13" s="109">
        <v>2080505</v>
      </c>
      <c r="B13" s="137" t="s">
        <v>54</v>
      </c>
      <c r="C13" s="130">
        <v>266.45</v>
      </c>
      <c r="D13" s="130">
        <v>266.45</v>
      </c>
      <c r="E13" s="130"/>
    </row>
    <row r="14" ht="25.5" customHeight="1" spans="1:5">
      <c r="A14" s="109">
        <v>2080506</v>
      </c>
      <c r="B14" s="137" t="s">
        <v>55</v>
      </c>
      <c r="C14" s="130">
        <v>21.56</v>
      </c>
      <c r="D14" s="130">
        <v>21.56</v>
      </c>
      <c r="E14" s="130"/>
    </row>
    <row r="15" ht="25.5" customHeight="1" spans="1:5">
      <c r="A15" s="109" t="s">
        <v>56</v>
      </c>
      <c r="B15" s="137" t="s">
        <v>57</v>
      </c>
      <c r="C15" s="130">
        <v>113.39</v>
      </c>
      <c r="D15" s="130">
        <v>113.39</v>
      </c>
      <c r="E15" s="130"/>
    </row>
    <row r="16" ht="25.5" customHeight="1" spans="1:5">
      <c r="A16" s="109">
        <v>21011</v>
      </c>
      <c r="B16" s="137" t="s">
        <v>58</v>
      </c>
      <c r="C16" s="130">
        <v>113.39</v>
      </c>
      <c r="D16" s="130">
        <v>113.39</v>
      </c>
      <c r="E16" s="130"/>
    </row>
    <row r="17" ht="25.5" customHeight="1" spans="1:5">
      <c r="A17" s="109">
        <v>2101101</v>
      </c>
      <c r="B17" s="137" t="s">
        <v>59</v>
      </c>
      <c r="C17" s="130">
        <v>11.16</v>
      </c>
      <c r="D17" s="130">
        <v>11.16</v>
      </c>
      <c r="E17" s="130"/>
    </row>
    <row r="18" ht="25.5" customHeight="1" spans="1:5">
      <c r="A18" s="118">
        <v>2101102</v>
      </c>
      <c r="B18" s="137" t="s">
        <v>60</v>
      </c>
      <c r="C18" s="130">
        <v>97.08</v>
      </c>
      <c r="D18" s="130">
        <v>97.08</v>
      </c>
      <c r="E18" s="130"/>
    </row>
    <row r="19" ht="25.5" customHeight="1" spans="1:5">
      <c r="A19" s="121">
        <v>2101103</v>
      </c>
      <c r="B19" s="137" t="s">
        <v>61</v>
      </c>
      <c r="C19" s="130">
        <v>5.15</v>
      </c>
      <c r="D19" s="130">
        <v>5.15</v>
      </c>
      <c r="E19" s="130"/>
    </row>
    <row r="20" ht="25.5" customHeight="1" spans="1:5">
      <c r="A20" s="121" t="s">
        <v>62</v>
      </c>
      <c r="B20" s="137" t="s">
        <v>63</v>
      </c>
      <c r="C20" s="130">
        <v>199.83</v>
      </c>
      <c r="D20" s="130">
        <v>199.83</v>
      </c>
      <c r="E20" s="130"/>
    </row>
    <row r="21" ht="25.5" customHeight="1" spans="1:5">
      <c r="A21" s="121">
        <v>22102</v>
      </c>
      <c r="B21" s="137" t="s">
        <v>64</v>
      </c>
      <c r="C21" s="130">
        <v>199.83</v>
      </c>
      <c r="D21" s="130">
        <v>199.83</v>
      </c>
      <c r="E21" s="130"/>
    </row>
    <row r="22" ht="25.5" customHeight="1" spans="1:5">
      <c r="A22" s="138">
        <v>2210201</v>
      </c>
      <c r="B22" s="139" t="s">
        <v>65</v>
      </c>
      <c r="C22" s="140">
        <v>199.83</v>
      </c>
      <c r="D22" s="140">
        <v>199.83</v>
      </c>
      <c r="E22" s="140"/>
    </row>
    <row r="23" ht="25.5" customHeight="1" spans="1:5">
      <c r="A23" s="124" t="s">
        <v>71</v>
      </c>
      <c r="B23" s="124"/>
      <c r="C23" s="141">
        <f>C7+C15+C20</f>
        <v>2507.12</v>
      </c>
      <c r="D23" s="141">
        <f>D7+D15+D20</f>
        <v>2498.62</v>
      </c>
      <c r="E23" s="141">
        <f>E7+E15+E20</f>
        <v>8.5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196527777777778" bottom="0.196527777777778" header="0.511805555555556" footer="0.511805555555556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4" workbookViewId="0">
      <selection activeCell="C30" sqref="C30"/>
    </sheetView>
  </sheetViews>
  <sheetFormatPr defaultColWidth="6.875" defaultRowHeight="10.8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72</v>
      </c>
      <c r="B1" s="126"/>
      <c r="C1" s="126"/>
      <c r="D1" s="126"/>
      <c r="E1" s="126"/>
      <c r="F1" s="127"/>
    </row>
    <row r="2" ht="18.75" customHeight="1" spans="1:6">
      <c r="A2" s="128"/>
      <c r="B2" s="126"/>
      <c r="C2" s="126"/>
      <c r="D2" s="126"/>
      <c r="E2" s="126"/>
      <c r="F2" s="127"/>
    </row>
    <row r="3" ht="21" customHeight="1" spans="1:6">
      <c r="A3" s="82" t="s">
        <v>73</v>
      </c>
      <c r="B3" s="82"/>
      <c r="C3" s="82"/>
      <c r="D3" s="82"/>
      <c r="E3" s="82"/>
      <c r="F3" s="82"/>
    </row>
    <row r="4" ht="14.25" customHeight="1" spans="1:6">
      <c r="A4" s="129"/>
      <c r="B4" s="129"/>
      <c r="C4" s="129"/>
      <c r="D4" s="129"/>
      <c r="E4" s="129"/>
      <c r="F4" s="84" t="s">
        <v>2</v>
      </c>
    </row>
    <row r="5" ht="24" customHeight="1" spans="1:6">
      <c r="A5" s="150" t="s">
        <v>3</v>
      </c>
      <c r="B5" s="69"/>
      <c r="C5" s="150" t="s">
        <v>4</v>
      </c>
      <c r="D5" s="69"/>
      <c r="E5" s="69"/>
      <c r="F5" s="69"/>
    </row>
    <row r="6" ht="24" customHeight="1" spans="1:6">
      <c r="A6" s="150" t="s">
        <v>5</v>
      </c>
      <c r="B6" s="150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74</v>
      </c>
      <c r="E7" s="69" t="s">
        <v>41</v>
      </c>
      <c r="F7" s="69" t="s">
        <v>75</v>
      </c>
    </row>
    <row r="8" ht="28.5" customHeight="1" spans="1:6">
      <c r="A8" s="73" t="s">
        <v>11</v>
      </c>
      <c r="B8" s="130">
        <v>2507.12</v>
      </c>
      <c r="C8" s="71" t="s">
        <v>12</v>
      </c>
      <c r="D8" s="131"/>
      <c r="E8" s="131"/>
      <c r="F8" s="78"/>
    </row>
    <row r="9" ht="28.5" customHeight="1" spans="1:6">
      <c r="A9" s="73" t="s">
        <v>13</v>
      </c>
      <c r="B9" s="69"/>
      <c r="C9" s="71" t="s">
        <v>14</v>
      </c>
      <c r="D9" s="131"/>
      <c r="E9" s="131"/>
      <c r="F9" s="78"/>
    </row>
    <row r="10" ht="28.5" customHeight="1" spans="1:6">
      <c r="A10" s="73"/>
      <c r="B10" s="69"/>
      <c r="C10" s="71" t="s">
        <v>16</v>
      </c>
      <c r="D10" s="131"/>
      <c r="E10" s="131"/>
      <c r="F10" s="78"/>
    </row>
    <row r="11" ht="28.5" customHeight="1" spans="1:6">
      <c r="A11" s="73"/>
      <c r="B11" s="69"/>
      <c r="C11" s="73" t="s">
        <v>18</v>
      </c>
      <c r="D11" s="69"/>
      <c r="E11" s="69"/>
      <c r="F11" s="78"/>
    </row>
    <row r="12" ht="28.5" customHeight="1" spans="1:6">
      <c r="A12" s="73"/>
      <c r="B12" s="69"/>
      <c r="C12" s="71" t="s">
        <v>19</v>
      </c>
      <c r="D12" s="131"/>
      <c r="E12" s="131"/>
      <c r="F12" s="78"/>
    </row>
    <row r="13" ht="28.5" customHeight="1" spans="1:6">
      <c r="A13" s="73"/>
      <c r="B13" s="69"/>
      <c r="C13" s="71" t="s">
        <v>20</v>
      </c>
      <c r="D13" s="131"/>
      <c r="E13" s="131"/>
      <c r="F13" s="78"/>
    </row>
    <row r="14" ht="28.5" customHeight="1" spans="1:6">
      <c r="A14" s="73"/>
      <c r="B14" s="69"/>
      <c r="C14" s="73" t="s">
        <v>21</v>
      </c>
      <c r="D14" s="69"/>
      <c r="E14" s="69"/>
      <c r="F14" s="73"/>
    </row>
    <row r="15" ht="28.5" customHeight="1" spans="1:6">
      <c r="A15" s="73"/>
      <c r="B15" s="69"/>
      <c r="C15" s="73" t="s">
        <v>22</v>
      </c>
      <c r="D15" s="130">
        <f>SUM(E15:F15)</f>
        <v>2193.9</v>
      </c>
      <c r="E15" s="130">
        <v>2193.9</v>
      </c>
      <c r="F15" s="73"/>
    </row>
    <row r="16" ht="28.5" customHeight="1" spans="1:6">
      <c r="A16" s="73"/>
      <c r="B16" s="69"/>
      <c r="C16" s="71" t="s">
        <v>23</v>
      </c>
      <c r="D16" s="130">
        <f>SUM(E16:F16)</f>
        <v>113.39</v>
      </c>
      <c r="E16" s="130">
        <v>113.39</v>
      </c>
      <c r="F16" s="73"/>
    </row>
    <row r="17" ht="28.5" customHeight="1" spans="1:6">
      <c r="A17" s="73"/>
      <c r="B17" s="69"/>
      <c r="C17" s="71" t="s">
        <v>24</v>
      </c>
      <c r="D17" s="131"/>
      <c r="E17" s="131"/>
      <c r="F17" s="73"/>
    </row>
    <row r="18" ht="28.5" customHeight="1" spans="1:6">
      <c r="A18" s="73"/>
      <c r="B18" s="69"/>
      <c r="C18" s="73" t="s">
        <v>25</v>
      </c>
      <c r="D18" s="69"/>
      <c r="E18" s="69"/>
      <c r="F18" s="73"/>
    </row>
    <row r="19" ht="28.5" customHeight="1" spans="1:6">
      <c r="A19" s="73"/>
      <c r="B19" s="69"/>
      <c r="C19" s="73" t="s">
        <v>26</v>
      </c>
      <c r="D19" s="69"/>
      <c r="E19" s="69"/>
      <c r="F19" s="73"/>
    </row>
    <row r="20" ht="28.5" customHeight="1" spans="1:6">
      <c r="A20" s="73"/>
      <c r="B20" s="69"/>
      <c r="C20" s="73" t="s">
        <v>27</v>
      </c>
      <c r="D20" s="69"/>
      <c r="E20" s="69"/>
      <c r="F20" s="73"/>
    </row>
    <row r="21" ht="28.5" customHeight="1" spans="1:6">
      <c r="A21" s="73"/>
      <c r="B21" s="69"/>
      <c r="C21" s="73" t="s">
        <v>76</v>
      </c>
      <c r="D21" s="69"/>
      <c r="E21" s="69"/>
      <c r="F21" s="73"/>
    </row>
    <row r="22" ht="28.5" customHeight="1" spans="1:6">
      <c r="A22" s="73"/>
      <c r="B22" s="69"/>
      <c r="C22" s="73" t="s">
        <v>29</v>
      </c>
      <c r="D22" s="69"/>
      <c r="E22" s="69"/>
      <c r="F22" s="73"/>
    </row>
    <row r="23" ht="28.5" customHeight="1" spans="1:6">
      <c r="A23" s="73"/>
      <c r="B23" s="69"/>
      <c r="C23" s="73" t="s">
        <v>30</v>
      </c>
      <c r="D23" s="69"/>
      <c r="E23" s="69"/>
      <c r="F23" s="73"/>
    </row>
    <row r="24" ht="28.5" customHeight="1" spans="1:6">
      <c r="A24" s="73"/>
      <c r="B24" s="69"/>
      <c r="C24" s="73" t="s">
        <v>31</v>
      </c>
      <c r="D24" s="69"/>
      <c r="E24" s="69"/>
      <c r="F24" s="73"/>
    </row>
    <row r="25" ht="28.5" customHeight="1" spans="1:6">
      <c r="A25" s="73"/>
      <c r="B25" s="69"/>
      <c r="C25" s="73" t="s">
        <v>32</v>
      </c>
      <c r="D25" s="130">
        <f>SUM(E25:F25)</f>
        <v>199.83</v>
      </c>
      <c r="E25" s="130">
        <v>199.83</v>
      </c>
      <c r="F25" s="73"/>
    </row>
    <row r="26" ht="28.5" customHeight="1" spans="1:6">
      <c r="A26" s="73"/>
      <c r="B26" s="69"/>
      <c r="C26" s="73" t="s">
        <v>33</v>
      </c>
      <c r="D26" s="69"/>
      <c r="E26" s="69"/>
      <c r="F26" s="73"/>
    </row>
    <row r="27" ht="28.5" customHeight="1" spans="1:6">
      <c r="A27" s="73"/>
      <c r="B27" s="69"/>
      <c r="C27" s="73" t="s">
        <v>34</v>
      </c>
      <c r="D27" s="69"/>
      <c r="E27" s="69"/>
      <c r="F27" s="73"/>
    </row>
    <row r="28" ht="28.5" customHeight="1" spans="1:6">
      <c r="A28" s="73"/>
      <c r="B28" s="69"/>
      <c r="C28" s="73" t="s">
        <v>35</v>
      </c>
      <c r="D28" s="69"/>
      <c r="E28" s="69"/>
      <c r="F28" s="73"/>
    </row>
    <row r="29" ht="28.5" customHeight="1" spans="1:6">
      <c r="A29" s="69" t="s">
        <v>36</v>
      </c>
      <c r="B29" s="69">
        <f>SUM(B8:B28)</f>
        <v>2507.12</v>
      </c>
      <c r="C29" s="69" t="s">
        <v>37</v>
      </c>
      <c r="D29" s="69">
        <f>SUM(D8:D28)</f>
        <v>2507.12</v>
      </c>
      <c r="E29" s="69">
        <f>SUM(E8:E28)</f>
        <v>2507.12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55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3" workbookViewId="0">
      <selection activeCell="J11" sqref="J11"/>
    </sheetView>
  </sheetViews>
  <sheetFormatPr defaultColWidth="6.875" defaultRowHeight="10.8"/>
  <cols>
    <col min="1" max="1" width="10.3333333333333" style="66" customWidth="1"/>
    <col min="2" max="2" width="33" style="103" customWidth="1"/>
    <col min="3" max="4" width="9.91666666666667" style="66" customWidth="1"/>
    <col min="5" max="5" width="9.08333333333333" style="66" customWidth="1"/>
    <col min="6" max="6" width="10.6666666666667" style="66" customWidth="1"/>
    <col min="7" max="7" width="9.5" style="66" customWidth="1"/>
    <col min="8" max="8" width="9.25" style="66" customWidth="1"/>
    <col min="9" max="9" width="10.4166666666667" style="66" customWidth="1"/>
    <col min="10" max="11" width="10.875" style="66" customWidth="1"/>
    <col min="12" max="16384" width="6.875" style="66"/>
  </cols>
  <sheetData>
    <row r="1" ht="16.5" customHeight="1" spans="1:11">
      <c r="A1" s="44" t="s">
        <v>77</v>
      </c>
      <c r="B1" s="104"/>
      <c r="C1" s="45"/>
      <c r="D1" s="45"/>
      <c r="E1" s="45"/>
      <c r="F1" s="45"/>
      <c r="G1" s="45"/>
      <c r="H1" s="45"/>
      <c r="I1" s="76"/>
      <c r="J1" s="76"/>
      <c r="K1" s="76"/>
    </row>
    <row r="2" ht="16.5" customHeight="1" spans="1:11">
      <c r="A2" s="45"/>
      <c r="B2" s="104"/>
      <c r="C2" s="45"/>
      <c r="D2" s="45"/>
      <c r="E2" s="45"/>
      <c r="F2" s="45"/>
      <c r="G2" s="45"/>
      <c r="H2" s="45"/>
      <c r="I2" s="76"/>
      <c r="J2" s="76"/>
      <c r="K2" s="76"/>
    </row>
    <row r="3" ht="29.25" customHeight="1" spans="1:11">
      <c r="A3" s="67" t="s">
        <v>78</v>
      </c>
      <c r="B3" s="105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6"/>
      <c r="B4" s="107"/>
      <c r="C4" s="106"/>
      <c r="D4" s="106"/>
      <c r="E4" s="106"/>
      <c r="F4" s="106"/>
      <c r="G4" s="106"/>
      <c r="H4" s="106"/>
      <c r="I4" s="106"/>
      <c r="J4" s="77" t="s">
        <v>2</v>
      </c>
      <c r="K4" s="77"/>
    </row>
    <row r="5" ht="26.25" customHeight="1" spans="1:11">
      <c r="A5" s="69" t="s">
        <v>40</v>
      </c>
      <c r="B5" s="108"/>
      <c r="C5" s="69" t="s">
        <v>79</v>
      </c>
      <c r="D5" s="69"/>
      <c r="E5" s="69"/>
      <c r="F5" s="69" t="s">
        <v>80</v>
      </c>
      <c r="G5" s="69"/>
      <c r="H5" s="69"/>
      <c r="I5" s="69" t="s">
        <v>81</v>
      </c>
      <c r="J5" s="69"/>
      <c r="K5" s="69"/>
    </row>
    <row r="6" s="65" customFormat="1" ht="30.75" customHeight="1" spans="1:11">
      <c r="A6" s="69" t="s">
        <v>45</v>
      </c>
      <c r="B6" s="108" t="s">
        <v>46</v>
      </c>
      <c r="C6" s="69" t="s">
        <v>66</v>
      </c>
      <c r="D6" s="69" t="s">
        <v>69</v>
      </c>
      <c r="E6" s="69" t="s">
        <v>70</v>
      </c>
      <c r="F6" s="69" t="s">
        <v>66</v>
      </c>
      <c r="G6" s="69" t="s">
        <v>69</v>
      </c>
      <c r="H6" s="69" t="s">
        <v>70</v>
      </c>
      <c r="I6" s="69" t="s">
        <v>66</v>
      </c>
      <c r="J6" s="69" t="s">
        <v>69</v>
      </c>
      <c r="K6" s="69" t="s">
        <v>70</v>
      </c>
    </row>
    <row r="7" s="65" customFormat="1" ht="25.5" customHeight="1" spans="1:11">
      <c r="A7" s="109" t="s">
        <v>47</v>
      </c>
      <c r="B7" s="110" t="s">
        <v>48</v>
      </c>
      <c r="C7" s="111">
        <v>2153.51</v>
      </c>
      <c r="D7" s="112">
        <v>2128.11</v>
      </c>
      <c r="E7" s="113">
        <v>25.4</v>
      </c>
      <c r="F7" s="114">
        <v>2193.9</v>
      </c>
      <c r="G7" s="114">
        <v>2185.4</v>
      </c>
      <c r="H7" s="114">
        <v>8.5</v>
      </c>
      <c r="I7" s="114">
        <v>1.88</v>
      </c>
      <c r="J7" s="113">
        <v>2.69</v>
      </c>
      <c r="K7" s="113">
        <v>-66.53</v>
      </c>
    </row>
    <row r="8" s="65" customFormat="1" ht="25.5" customHeight="1" spans="1:11">
      <c r="A8" s="109">
        <v>20801</v>
      </c>
      <c r="B8" s="110" t="s">
        <v>49</v>
      </c>
      <c r="C8" s="111">
        <v>1856.83</v>
      </c>
      <c r="D8" s="112">
        <v>1831.43</v>
      </c>
      <c r="E8" s="113">
        <v>25.4</v>
      </c>
      <c r="F8" s="114">
        <v>1892.11</v>
      </c>
      <c r="G8" s="114">
        <v>1883.61</v>
      </c>
      <c r="H8" s="114">
        <v>8.5</v>
      </c>
      <c r="I8" s="113">
        <v>1.9</v>
      </c>
      <c r="J8" s="113">
        <v>2.85</v>
      </c>
      <c r="K8" s="113">
        <v>-66.53</v>
      </c>
    </row>
    <row r="9" s="65" customFormat="1" ht="25.5" customHeight="1" spans="1:11">
      <c r="A9" s="109">
        <v>2080101</v>
      </c>
      <c r="B9" s="110" t="s">
        <v>50</v>
      </c>
      <c r="C9" s="111">
        <v>247.05</v>
      </c>
      <c r="D9" s="112">
        <v>223.15</v>
      </c>
      <c r="E9" s="113">
        <v>23.9</v>
      </c>
      <c r="F9" s="114">
        <v>269.95</v>
      </c>
      <c r="G9" s="114">
        <v>261.45</v>
      </c>
      <c r="H9" s="114">
        <v>8.5</v>
      </c>
      <c r="I9" s="113">
        <v>9.27</v>
      </c>
      <c r="J9" s="113">
        <v>17.16</v>
      </c>
      <c r="K9" s="113">
        <v>-64.43</v>
      </c>
    </row>
    <row r="10" s="65" customFormat="1" ht="25.5" customHeight="1" spans="1:11">
      <c r="A10" s="109">
        <v>2080199</v>
      </c>
      <c r="B10" s="110" t="s">
        <v>51</v>
      </c>
      <c r="C10" s="111">
        <v>1609.78</v>
      </c>
      <c r="D10" s="112">
        <v>1608.28</v>
      </c>
      <c r="E10" s="113">
        <v>1.5</v>
      </c>
      <c r="F10" s="114">
        <v>1622.16</v>
      </c>
      <c r="G10" s="114">
        <v>1622.16</v>
      </c>
      <c r="H10" s="114"/>
      <c r="I10" s="113">
        <v>0.77</v>
      </c>
      <c r="J10" s="113">
        <v>0.86</v>
      </c>
      <c r="K10" s="113">
        <v>-100</v>
      </c>
    </row>
    <row r="11" s="65" customFormat="1" ht="25.5" customHeight="1" spans="1:11">
      <c r="A11" s="109">
        <v>20805</v>
      </c>
      <c r="B11" s="110" t="s">
        <v>52</v>
      </c>
      <c r="C11" s="111">
        <v>296.68</v>
      </c>
      <c r="D11" s="111">
        <v>296.68</v>
      </c>
      <c r="E11" s="115"/>
      <c r="F11" s="114">
        <v>301.79</v>
      </c>
      <c r="G11" s="114">
        <v>301.79</v>
      </c>
      <c r="H11" s="114"/>
      <c r="I11" s="113">
        <v>1.72</v>
      </c>
      <c r="J11" s="113">
        <v>1.72</v>
      </c>
      <c r="K11" s="113"/>
    </row>
    <row r="12" customFormat="1" ht="25.5" customHeight="1" spans="1:11">
      <c r="A12" s="109">
        <v>2080501</v>
      </c>
      <c r="B12" s="110" t="s">
        <v>53</v>
      </c>
      <c r="C12" s="116">
        <v>13.93</v>
      </c>
      <c r="D12" s="116">
        <v>13.93</v>
      </c>
      <c r="E12" s="113"/>
      <c r="F12" s="116">
        <v>13.78</v>
      </c>
      <c r="G12" s="114">
        <v>13.78</v>
      </c>
      <c r="H12" s="114"/>
      <c r="I12" s="113">
        <v>-1.08</v>
      </c>
      <c r="J12" s="113">
        <v>-1.08</v>
      </c>
      <c r="K12" s="113"/>
    </row>
    <row r="13" customFormat="1" ht="25.5" customHeight="1" spans="1:11">
      <c r="A13" s="70" t="s">
        <v>82</v>
      </c>
      <c r="B13" s="117" t="s">
        <v>83</v>
      </c>
      <c r="C13" s="112">
        <v>1.79</v>
      </c>
      <c r="D13" s="112">
        <v>1.79</v>
      </c>
      <c r="E13" s="113"/>
      <c r="F13" s="114"/>
      <c r="G13" s="114"/>
      <c r="H13" s="114"/>
      <c r="I13" s="113">
        <v>-100</v>
      </c>
      <c r="J13" s="113">
        <v>-100</v>
      </c>
      <c r="K13" s="113"/>
    </row>
    <row r="14" ht="25.5" customHeight="1" spans="1:11">
      <c r="A14" s="109">
        <v>2080505</v>
      </c>
      <c r="B14" s="110" t="s">
        <v>54</v>
      </c>
      <c r="C14" s="111">
        <v>267.19</v>
      </c>
      <c r="D14" s="111">
        <v>267.19</v>
      </c>
      <c r="E14" s="113"/>
      <c r="F14" s="114">
        <v>266.45</v>
      </c>
      <c r="G14" s="114">
        <v>266.45</v>
      </c>
      <c r="H14" s="114"/>
      <c r="I14" s="113">
        <v>-0.28</v>
      </c>
      <c r="J14" s="113">
        <v>-0.28</v>
      </c>
      <c r="K14" s="113"/>
    </row>
    <row r="15" ht="25.5" customHeight="1" spans="1:11">
      <c r="A15" s="109">
        <v>2080506</v>
      </c>
      <c r="B15" s="110" t="s">
        <v>55</v>
      </c>
      <c r="C15" s="111">
        <v>13.77</v>
      </c>
      <c r="D15" s="111">
        <v>13.77</v>
      </c>
      <c r="E15" s="113"/>
      <c r="F15" s="114">
        <v>21.56</v>
      </c>
      <c r="G15" s="114">
        <v>21.56</v>
      </c>
      <c r="H15" s="114"/>
      <c r="I15" s="113">
        <v>56.57</v>
      </c>
      <c r="J15" s="113">
        <v>56.57</v>
      </c>
      <c r="K15" s="113"/>
    </row>
    <row r="16" ht="25.5" customHeight="1" spans="1:11">
      <c r="A16" s="118" t="s">
        <v>56</v>
      </c>
      <c r="B16" s="119" t="s">
        <v>57</v>
      </c>
      <c r="C16" s="111">
        <v>113.76</v>
      </c>
      <c r="D16" s="111">
        <v>113.76</v>
      </c>
      <c r="E16" s="113"/>
      <c r="F16" s="120">
        <v>113.39</v>
      </c>
      <c r="G16" s="120">
        <v>113.39</v>
      </c>
      <c r="H16" s="120"/>
      <c r="I16" s="115">
        <v>-0.33</v>
      </c>
      <c r="J16" s="115">
        <v>-0.33</v>
      </c>
      <c r="K16" s="115"/>
    </row>
    <row r="17" ht="25.5" customHeight="1" spans="1:11">
      <c r="A17" s="121">
        <v>21011</v>
      </c>
      <c r="B17" s="122" t="s">
        <v>58</v>
      </c>
      <c r="C17" s="111">
        <v>113.76</v>
      </c>
      <c r="D17" s="111">
        <v>113.76</v>
      </c>
      <c r="E17" s="113"/>
      <c r="F17" s="123">
        <v>113.39</v>
      </c>
      <c r="G17" s="123">
        <v>113.39</v>
      </c>
      <c r="H17" s="123"/>
      <c r="I17" s="115">
        <v>-0.33</v>
      </c>
      <c r="J17" s="115">
        <v>-0.33</v>
      </c>
      <c r="K17" s="113"/>
    </row>
    <row r="18" ht="25.5" customHeight="1" spans="1:11">
      <c r="A18" s="121">
        <v>2101101</v>
      </c>
      <c r="B18" s="122" t="s">
        <v>59</v>
      </c>
      <c r="C18" s="111">
        <v>11.3</v>
      </c>
      <c r="D18" s="111">
        <v>11.3</v>
      </c>
      <c r="E18" s="113"/>
      <c r="F18" s="123">
        <v>11.16</v>
      </c>
      <c r="G18" s="123">
        <v>11.16</v>
      </c>
      <c r="H18" s="123"/>
      <c r="I18" s="113">
        <v>-1.24</v>
      </c>
      <c r="J18" s="113">
        <v>-1.24</v>
      </c>
      <c r="K18" s="125"/>
    </row>
    <row r="19" ht="25.5" customHeight="1" spans="1:11">
      <c r="A19" s="121">
        <v>2101102</v>
      </c>
      <c r="B19" s="122" t="s">
        <v>60</v>
      </c>
      <c r="C19" s="111">
        <v>97.25</v>
      </c>
      <c r="D19" s="111">
        <v>97.25</v>
      </c>
      <c r="E19" s="113"/>
      <c r="F19" s="123">
        <v>97.08</v>
      </c>
      <c r="G19" s="123">
        <v>97.08</v>
      </c>
      <c r="H19" s="123"/>
      <c r="I19" s="113">
        <v>-0.17</v>
      </c>
      <c r="J19" s="113">
        <v>-0.17</v>
      </c>
      <c r="K19" s="125"/>
    </row>
    <row r="20" ht="25.5" customHeight="1" spans="1:11">
      <c r="A20" s="121">
        <v>2101103</v>
      </c>
      <c r="B20" s="122" t="s">
        <v>61</v>
      </c>
      <c r="C20" s="111">
        <v>5.21</v>
      </c>
      <c r="D20" s="111">
        <v>5.21</v>
      </c>
      <c r="E20" s="113"/>
      <c r="F20" s="123">
        <v>5.15</v>
      </c>
      <c r="G20" s="123">
        <v>5.15</v>
      </c>
      <c r="H20" s="123"/>
      <c r="I20" s="113">
        <v>-1.15</v>
      </c>
      <c r="J20" s="113">
        <v>-1.15</v>
      </c>
      <c r="K20" s="125"/>
    </row>
    <row r="21" ht="25.5" customHeight="1" spans="1:11">
      <c r="A21" s="121" t="s">
        <v>62</v>
      </c>
      <c r="B21" s="122" t="s">
        <v>63</v>
      </c>
      <c r="C21" s="111">
        <v>200.4</v>
      </c>
      <c r="D21" s="111">
        <v>200.4</v>
      </c>
      <c r="E21" s="113"/>
      <c r="F21" s="123">
        <v>199.83</v>
      </c>
      <c r="G21" s="123">
        <v>199.83</v>
      </c>
      <c r="H21" s="123"/>
      <c r="I21" s="113">
        <v>-0.28</v>
      </c>
      <c r="J21" s="113">
        <v>-0.28</v>
      </c>
      <c r="K21" s="125"/>
    </row>
    <row r="22" ht="25.5" customHeight="1" spans="1:11">
      <c r="A22" s="121">
        <v>22102</v>
      </c>
      <c r="B22" s="122" t="s">
        <v>64</v>
      </c>
      <c r="C22" s="111">
        <v>200.4</v>
      </c>
      <c r="D22" s="111">
        <v>200.4</v>
      </c>
      <c r="E22" s="113"/>
      <c r="F22" s="123">
        <v>199.83</v>
      </c>
      <c r="G22" s="123">
        <v>199.83</v>
      </c>
      <c r="H22" s="123"/>
      <c r="I22" s="113">
        <v>-0.28</v>
      </c>
      <c r="J22" s="113">
        <v>-0.28</v>
      </c>
      <c r="K22" s="125"/>
    </row>
    <row r="23" ht="25.5" customHeight="1" spans="1:11">
      <c r="A23" s="121">
        <v>2210201</v>
      </c>
      <c r="B23" s="122" t="s">
        <v>65</v>
      </c>
      <c r="C23" s="111">
        <v>200.4</v>
      </c>
      <c r="D23" s="111">
        <v>200.4</v>
      </c>
      <c r="E23" s="113"/>
      <c r="F23" s="123">
        <v>199.83</v>
      </c>
      <c r="G23" s="123">
        <v>199.83</v>
      </c>
      <c r="H23" s="123"/>
      <c r="I23" s="113">
        <v>-0.28</v>
      </c>
      <c r="J23" s="113">
        <v>-0.28</v>
      </c>
      <c r="K23" s="125"/>
    </row>
    <row r="24" ht="25.5" customHeight="1" spans="1:11">
      <c r="A24" s="124" t="s">
        <v>71</v>
      </c>
      <c r="B24" s="124"/>
      <c r="C24" s="111">
        <f t="shared" ref="C24:H24" si="0">C7+C16+C21</f>
        <v>2467.67</v>
      </c>
      <c r="D24" s="111">
        <f t="shared" si="0"/>
        <v>2442.27</v>
      </c>
      <c r="E24" s="111">
        <f t="shared" si="0"/>
        <v>25.4</v>
      </c>
      <c r="F24" s="111">
        <f t="shared" si="0"/>
        <v>2507.12</v>
      </c>
      <c r="G24" s="111">
        <f t="shared" si="0"/>
        <v>2498.62</v>
      </c>
      <c r="H24" s="111">
        <f t="shared" si="0"/>
        <v>8.5</v>
      </c>
      <c r="I24" s="113">
        <v>1.6</v>
      </c>
      <c r="J24" s="113">
        <v>2.31</v>
      </c>
      <c r="K24" s="111">
        <v>-66.53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196527777777778" right="0.196527777777778" top="0.196527777777778" bottom="0.196527777777778" header="0.511805555555556" footer="0.511805555555556"/>
  <pageSetup paperSize="9" scale="96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C52" sqref="C5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84</v>
      </c>
      <c r="B1" s="95"/>
      <c r="C1" s="95"/>
    </row>
    <row r="2" ht="44.25" customHeight="1" spans="1:5">
      <c r="A2" s="96" t="s">
        <v>85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86</v>
      </c>
      <c r="B4" s="99" t="s">
        <v>6</v>
      </c>
      <c r="C4" s="99" t="s">
        <v>87</v>
      </c>
    </row>
    <row r="5" ht="22.5" customHeight="1" spans="1:3">
      <c r="A5" s="100" t="s">
        <v>88</v>
      </c>
      <c r="B5" s="69">
        <v>2404.28</v>
      </c>
      <c r="C5" s="100"/>
    </row>
    <row r="6" ht="22.5" customHeight="1" spans="1:3">
      <c r="A6" s="100" t="s">
        <v>89</v>
      </c>
      <c r="B6" s="101">
        <v>953.96</v>
      </c>
      <c r="C6" s="100"/>
    </row>
    <row r="7" ht="22.5" customHeight="1" spans="1:3">
      <c r="A7" s="100" t="s">
        <v>90</v>
      </c>
      <c r="B7" s="69">
        <v>196.37</v>
      </c>
      <c r="C7" s="100"/>
    </row>
    <row r="8" ht="22.5" customHeight="1" spans="1:3">
      <c r="A8" s="100" t="s">
        <v>91</v>
      </c>
      <c r="B8" s="69">
        <v>8.99</v>
      </c>
      <c r="C8" s="100"/>
    </row>
    <row r="9" ht="22.5" customHeight="1" spans="1:3">
      <c r="A9" s="100" t="s">
        <v>92</v>
      </c>
      <c r="B9" s="69">
        <v>641.58</v>
      </c>
      <c r="C9" s="100"/>
    </row>
    <row r="10" ht="22.5" customHeight="1" spans="1:3">
      <c r="A10" s="100" t="s">
        <v>93</v>
      </c>
      <c r="B10" s="69">
        <v>266.45</v>
      </c>
      <c r="C10" s="100"/>
    </row>
    <row r="11" ht="22.5" customHeight="1" spans="1:3">
      <c r="A11" s="100" t="s">
        <v>94</v>
      </c>
      <c r="B11" s="69">
        <v>21.56</v>
      </c>
      <c r="C11" s="100"/>
    </row>
    <row r="12" ht="22.5" customHeight="1" spans="1:3">
      <c r="A12" s="100" t="s">
        <v>95</v>
      </c>
      <c r="B12" s="69">
        <v>108.24</v>
      </c>
      <c r="C12" s="100"/>
    </row>
    <row r="13" ht="22.5" customHeight="1" spans="1:3">
      <c r="A13" s="100" t="s">
        <v>96</v>
      </c>
      <c r="B13" s="69">
        <v>5.15</v>
      </c>
      <c r="C13" s="100"/>
    </row>
    <row r="14" ht="22.5" customHeight="1" spans="1:3">
      <c r="A14" s="100" t="s">
        <v>97</v>
      </c>
      <c r="B14" s="69">
        <v>1.31</v>
      </c>
      <c r="C14" s="100"/>
    </row>
    <row r="15" ht="22.5" customHeight="1" spans="1:3">
      <c r="A15" s="100" t="s">
        <v>98</v>
      </c>
      <c r="B15" s="69">
        <v>199.83</v>
      </c>
      <c r="C15" s="100"/>
    </row>
    <row r="16" ht="22.5" customHeight="1" spans="1:3">
      <c r="A16" s="100" t="s">
        <v>99</v>
      </c>
      <c r="B16" s="69">
        <v>0.84</v>
      </c>
      <c r="C16" s="100"/>
    </row>
    <row r="17" ht="22.5" customHeight="1" spans="1:3">
      <c r="A17" s="100" t="s">
        <v>100</v>
      </c>
      <c r="B17" s="69">
        <v>65.33</v>
      </c>
      <c r="C17" s="100"/>
    </row>
    <row r="18" ht="22.5" customHeight="1" spans="1:3">
      <c r="A18" s="100" t="s">
        <v>101</v>
      </c>
      <c r="B18" s="69">
        <v>10.12</v>
      </c>
      <c r="C18" s="100"/>
    </row>
    <row r="19" ht="22.5" customHeight="1" spans="1:3">
      <c r="A19" s="100" t="s">
        <v>102</v>
      </c>
      <c r="B19" s="87">
        <v>5</v>
      </c>
      <c r="C19" s="100"/>
    </row>
    <row r="20" ht="22.5" customHeight="1" spans="1:3">
      <c r="A20" s="100" t="s">
        <v>103</v>
      </c>
      <c r="B20" s="69"/>
      <c r="C20" s="100"/>
    </row>
    <row r="21" ht="22.5" customHeight="1" spans="1:3">
      <c r="A21" s="100" t="s">
        <v>104</v>
      </c>
      <c r="B21" s="69"/>
      <c r="C21" s="100"/>
    </row>
    <row r="22" ht="22.5" customHeight="1" spans="1:3">
      <c r="A22" s="100" t="s">
        <v>105</v>
      </c>
      <c r="B22" s="69"/>
      <c r="C22" s="100"/>
    </row>
    <row r="23" ht="22.5" customHeight="1" spans="1:3">
      <c r="A23" s="100" t="s">
        <v>106</v>
      </c>
      <c r="B23" s="69"/>
      <c r="C23" s="100"/>
    </row>
    <row r="24" ht="22.5" customHeight="1" spans="1:3">
      <c r="A24" s="100" t="s">
        <v>107</v>
      </c>
      <c r="B24" s="69">
        <v>2.5</v>
      </c>
      <c r="C24" s="100"/>
    </row>
    <row r="25" ht="22.5" customHeight="1" spans="1:3">
      <c r="A25" s="100" t="s">
        <v>108</v>
      </c>
      <c r="B25" s="69"/>
      <c r="C25" s="100"/>
    </row>
    <row r="26" ht="22.5" customHeight="1" spans="1:3">
      <c r="A26" s="100" t="s">
        <v>109</v>
      </c>
      <c r="B26" s="69"/>
      <c r="C26" s="100"/>
    </row>
    <row r="27" ht="22.5" customHeight="1" spans="1:3">
      <c r="A27" s="100" t="s">
        <v>110</v>
      </c>
      <c r="B27" s="69">
        <v>4.9</v>
      </c>
      <c r="C27" s="100"/>
    </row>
    <row r="28" ht="22.5" customHeight="1" spans="1:3">
      <c r="A28" s="100" t="s">
        <v>111</v>
      </c>
      <c r="B28" s="69"/>
      <c r="C28" s="100"/>
    </row>
    <row r="29" ht="22.5" customHeight="1" spans="1:3">
      <c r="A29" s="100" t="s">
        <v>112</v>
      </c>
      <c r="B29" s="69"/>
      <c r="C29" s="100"/>
    </row>
    <row r="30" ht="22.5" customHeight="1" spans="1:3">
      <c r="A30" s="100" t="s">
        <v>113</v>
      </c>
      <c r="B30" s="69"/>
      <c r="C30" s="100"/>
    </row>
    <row r="31" ht="22.5" customHeight="1" spans="1:3">
      <c r="A31" s="100" t="s">
        <v>114</v>
      </c>
      <c r="B31" s="69"/>
      <c r="C31" s="100"/>
    </row>
    <row r="32" ht="22.5" customHeight="1" spans="1:3">
      <c r="A32" s="100" t="s">
        <v>115</v>
      </c>
      <c r="B32" s="69">
        <v>0.8</v>
      </c>
      <c r="C32" s="100"/>
    </row>
    <row r="33" ht="22.5" customHeight="1" spans="1:3">
      <c r="A33" s="100" t="s">
        <v>116</v>
      </c>
      <c r="B33" s="69"/>
      <c r="C33" s="100"/>
    </row>
    <row r="34" ht="22.5" customHeight="1" spans="1:3">
      <c r="A34" s="100" t="s">
        <v>117</v>
      </c>
      <c r="B34" s="69"/>
      <c r="C34" s="100"/>
    </row>
    <row r="35" ht="22.5" customHeight="1" spans="1:3">
      <c r="A35" s="100" t="s">
        <v>118</v>
      </c>
      <c r="B35" s="69"/>
      <c r="C35" s="100"/>
    </row>
    <row r="36" ht="22.5" customHeight="1" spans="1:3">
      <c r="A36" s="100" t="s">
        <v>119</v>
      </c>
      <c r="B36" s="69"/>
      <c r="C36" s="100"/>
    </row>
    <row r="37" ht="22.5" customHeight="1" spans="1:3">
      <c r="A37" s="100" t="s">
        <v>120</v>
      </c>
      <c r="B37" s="69">
        <v>2.28</v>
      </c>
      <c r="C37" s="100"/>
    </row>
    <row r="38" ht="22.5" customHeight="1" spans="1:3">
      <c r="A38" s="100" t="s">
        <v>121</v>
      </c>
      <c r="B38" s="69"/>
      <c r="C38" s="100"/>
    </row>
    <row r="39" ht="22.5" customHeight="1" spans="1:3">
      <c r="A39" s="100" t="s">
        <v>122</v>
      </c>
      <c r="B39" s="69"/>
      <c r="C39" s="100"/>
    </row>
    <row r="40" ht="22.5" customHeight="1" spans="1:3">
      <c r="A40" s="100" t="s">
        <v>123</v>
      </c>
      <c r="B40" s="69">
        <v>7</v>
      </c>
      <c r="C40" s="100"/>
    </row>
    <row r="41" ht="22.5" customHeight="1" spans="1:3">
      <c r="A41" s="100" t="s">
        <v>124</v>
      </c>
      <c r="B41" s="69">
        <v>6</v>
      </c>
      <c r="C41" s="100"/>
    </row>
    <row r="42" ht="22.5" customHeight="1" spans="1:3">
      <c r="A42" s="100" t="s">
        <v>125</v>
      </c>
      <c r="B42" s="69">
        <v>19.23</v>
      </c>
      <c r="C42" s="100"/>
    </row>
    <row r="43" ht="22.5" customHeight="1" spans="1:3">
      <c r="A43" s="100" t="s">
        <v>126</v>
      </c>
      <c r="B43" s="69"/>
      <c r="C43" s="100"/>
    </row>
    <row r="44" ht="22.5" customHeight="1" spans="1:3">
      <c r="A44" s="102" t="s">
        <v>127</v>
      </c>
      <c r="B44" s="69">
        <v>7.5</v>
      </c>
      <c r="C44" s="100"/>
    </row>
    <row r="45" ht="22.5" customHeight="1" spans="1:3">
      <c r="A45" s="100" t="s">
        <v>128</v>
      </c>
      <c r="B45" s="69">
        <v>29.01</v>
      </c>
      <c r="C45" s="100"/>
    </row>
    <row r="46" ht="22.5" customHeight="1" spans="1:3">
      <c r="A46" s="100" t="s">
        <v>129</v>
      </c>
      <c r="B46" s="69"/>
      <c r="C46" s="100"/>
    </row>
    <row r="47" ht="22.5" customHeight="1" spans="1:3">
      <c r="A47" s="100" t="s">
        <v>130</v>
      </c>
      <c r="B47" s="69">
        <v>13.85</v>
      </c>
      <c r="C47" s="100"/>
    </row>
    <row r="48" ht="22.5" customHeight="1" spans="1:3">
      <c r="A48" s="100" t="s">
        <v>131</v>
      </c>
      <c r="B48" s="69"/>
      <c r="C48" s="100"/>
    </row>
    <row r="49" ht="22.5" customHeight="1" spans="1:3">
      <c r="A49" s="100" t="s">
        <v>132</v>
      </c>
      <c r="B49" s="69"/>
      <c r="C49" s="100"/>
    </row>
    <row r="50" ht="22.5" customHeight="1" spans="1:3">
      <c r="A50" s="100" t="s">
        <v>133</v>
      </c>
      <c r="B50" s="69">
        <v>15.16</v>
      </c>
      <c r="C50" s="100"/>
    </row>
    <row r="51" ht="22.5" customHeight="1" spans="1:3">
      <c r="A51" s="100" t="s">
        <v>134</v>
      </c>
      <c r="B51" s="69"/>
      <c r="C51" s="100"/>
    </row>
    <row r="52" ht="22.5" customHeight="1" spans="1:3">
      <c r="A52" s="100" t="s">
        <v>135</v>
      </c>
      <c r="B52" s="69"/>
      <c r="C52" s="100"/>
    </row>
    <row r="53" ht="22.5" customHeight="1" spans="1:3">
      <c r="A53" s="100" t="s">
        <v>136</v>
      </c>
      <c r="B53" s="69"/>
      <c r="C53" s="100"/>
    </row>
    <row r="54" ht="22.5" customHeight="1" spans="1:3">
      <c r="A54" s="100" t="s">
        <v>137</v>
      </c>
      <c r="B54" s="69"/>
      <c r="C54" s="100"/>
    </row>
    <row r="55" ht="22.5" customHeight="1" spans="1:3">
      <c r="A55" s="100" t="s">
        <v>138</v>
      </c>
      <c r="B55" s="69"/>
      <c r="C55" s="100"/>
    </row>
    <row r="56" ht="22.5" customHeight="1" spans="1:3">
      <c r="A56" s="100" t="s">
        <v>139</v>
      </c>
      <c r="B56" s="69"/>
      <c r="C56" s="100"/>
    </row>
    <row r="57" ht="22.5" customHeight="1" spans="1:3">
      <c r="A57" s="99" t="s">
        <v>140</v>
      </c>
      <c r="B57" s="69">
        <v>2498.62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53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6" sqref="A6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8" t="s">
        <v>141</v>
      </c>
    </row>
    <row r="2" ht="19.5" customHeight="1" spans="1:2">
      <c r="A2" s="80"/>
      <c r="B2" s="81"/>
    </row>
    <row r="3" ht="30" customHeight="1" spans="1:2">
      <c r="A3" s="82" t="s">
        <v>142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80</v>
      </c>
    </row>
    <row r="6" ht="38.25" customHeight="1" spans="1:2">
      <c r="A6" s="86" t="s">
        <v>143</v>
      </c>
      <c r="B6" s="87">
        <v>6</v>
      </c>
    </row>
    <row r="7" ht="38.25" customHeight="1" spans="1:2">
      <c r="A7" s="73" t="s">
        <v>144</v>
      </c>
      <c r="B7" s="87"/>
    </row>
    <row r="8" ht="38.25" customHeight="1" spans="1:2">
      <c r="A8" s="73" t="s">
        <v>145</v>
      </c>
      <c r="B8" s="87"/>
    </row>
    <row r="9" ht="38.25" customHeight="1" spans="1:2">
      <c r="A9" s="88" t="s">
        <v>146</v>
      </c>
      <c r="B9" s="89">
        <v>6</v>
      </c>
    </row>
    <row r="10" ht="38.25" customHeight="1" spans="1:2">
      <c r="A10" s="90" t="s">
        <v>147</v>
      </c>
      <c r="B10" s="89">
        <v>6</v>
      </c>
    </row>
    <row r="11" ht="38.25" customHeight="1" spans="1:2">
      <c r="A11" s="91" t="s">
        <v>148</v>
      </c>
      <c r="B11" s="92"/>
    </row>
    <row r="12" ht="91.5" customHeight="1" spans="1:2">
      <c r="A12" s="93" t="s">
        <v>149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0.8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4" t="s">
        <v>150</v>
      </c>
      <c r="B1" s="45"/>
      <c r="C1" s="45"/>
      <c r="D1" s="45"/>
      <c r="E1" s="45"/>
      <c r="F1" s="45"/>
      <c r="G1" s="45"/>
      <c r="H1" s="45"/>
      <c r="I1" s="45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6"/>
      <c r="K2" s="76"/>
    </row>
    <row r="3" ht="29.25" customHeight="1" spans="1:11">
      <c r="A3" s="67" t="s">
        <v>151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79</v>
      </c>
      <c r="D5" s="69"/>
      <c r="E5" s="69"/>
      <c r="F5" s="69" t="s">
        <v>80</v>
      </c>
      <c r="G5" s="69"/>
      <c r="H5" s="69"/>
      <c r="I5" s="69" t="s">
        <v>152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66</v>
      </c>
      <c r="D6" s="69" t="s">
        <v>69</v>
      </c>
      <c r="E6" s="69" t="s">
        <v>70</v>
      </c>
      <c r="F6" s="69" t="s">
        <v>66</v>
      </c>
      <c r="G6" s="69" t="s">
        <v>69</v>
      </c>
      <c r="H6" s="69" t="s">
        <v>70</v>
      </c>
      <c r="I6" s="69" t="s">
        <v>66</v>
      </c>
      <c r="J6" s="69" t="s">
        <v>69</v>
      </c>
      <c r="K6" s="69" t="s">
        <v>70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71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6" sqref="D6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153</v>
      </c>
      <c r="B1" s="45"/>
      <c r="C1" s="45"/>
      <c r="D1" s="45"/>
      <c r="E1" s="45"/>
      <c r="F1" s="45"/>
    </row>
    <row r="2" ht="22.2" spans="1:8">
      <c r="A2" s="46" t="s">
        <v>154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155</v>
      </c>
      <c r="B4" s="51" t="s">
        <v>156</v>
      </c>
      <c r="C4" s="52" t="s">
        <v>157</v>
      </c>
      <c r="D4" s="52"/>
      <c r="E4" s="53" t="s">
        <v>158</v>
      </c>
      <c r="F4" s="10" t="s">
        <v>159</v>
      </c>
      <c r="G4" s="53" t="s">
        <v>160</v>
      </c>
      <c r="H4" s="53" t="s">
        <v>161</v>
      </c>
    </row>
    <row r="5" ht="21" customHeight="1" spans="1:8">
      <c r="A5" s="50"/>
      <c r="B5" s="51"/>
      <c r="C5" s="10" t="s">
        <v>162</v>
      </c>
      <c r="D5" s="10" t="s">
        <v>163</v>
      </c>
      <c r="E5" s="53"/>
      <c r="F5" s="10"/>
      <c r="G5" s="53"/>
      <c r="H5" s="53"/>
    </row>
    <row r="6" ht="27.75" customHeight="1" spans="1:8">
      <c r="A6" s="54" t="s">
        <v>71</v>
      </c>
      <c r="B6" s="55">
        <v>8.5</v>
      </c>
      <c r="C6" s="55">
        <v>8.5</v>
      </c>
      <c r="D6" s="56"/>
      <c r="E6" s="57"/>
      <c r="F6" s="57"/>
      <c r="G6" s="58" t="s">
        <v>164</v>
      </c>
      <c r="H6" s="58" t="s">
        <v>164</v>
      </c>
    </row>
    <row r="7" ht="34" customHeight="1" spans="1:8">
      <c r="A7" s="59" t="s">
        <v>165</v>
      </c>
      <c r="B7" s="55">
        <v>3.5</v>
      </c>
      <c r="C7" s="55">
        <v>3.5</v>
      </c>
      <c r="D7" s="55"/>
      <c r="E7" s="60" t="s">
        <v>166</v>
      </c>
      <c r="F7" s="54" t="s">
        <v>167</v>
      </c>
      <c r="G7" s="54"/>
      <c r="H7" s="54" t="s">
        <v>168</v>
      </c>
    </row>
    <row r="8" ht="32" customHeight="1" spans="1:8">
      <c r="A8" s="59" t="s">
        <v>169</v>
      </c>
      <c r="B8" s="55">
        <v>5</v>
      </c>
      <c r="C8" s="55">
        <v>5</v>
      </c>
      <c r="D8" s="61"/>
      <c r="E8" s="62" t="s">
        <v>170</v>
      </c>
      <c r="F8" s="13" t="s">
        <v>171</v>
      </c>
      <c r="G8" s="54"/>
      <c r="H8" s="54" t="s">
        <v>172</v>
      </c>
    </row>
    <row r="9" ht="27.75" customHeight="1" spans="1:8">
      <c r="A9" s="63"/>
      <c r="B9" s="56"/>
      <c r="C9" s="56"/>
      <c r="D9" s="56"/>
      <c r="E9" s="64"/>
      <c r="F9" s="58"/>
      <c r="G9" s="58"/>
      <c r="H9" s="58"/>
    </row>
    <row r="10" ht="27.75" customHeight="1" spans="1:8">
      <c r="A10" s="63"/>
      <c r="B10" s="56"/>
      <c r="C10" s="56"/>
      <c r="D10" s="56"/>
      <c r="E10" s="64"/>
      <c r="F10" s="58"/>
      <c r="G10" s="58"/>
      <c r="H10" s="58"/>
    </row>
    <row r="11" ht="27.75" customHeight="1" spans="1:8">
      <c r="A11" s="63"/>
      <c r="B11" s="56"/>
      <c r="C11" s="56"/>
      <c r="D11" s="56"/>
      <c r="E11" s="64"/>
      <c r="F11" s="58"/>
      <c r="G11" s="58"/>
      <c r="H11" s="58"/>
    </row>
    <row r="12" ht="27.75" customHeight="1" spans="1:8">
      <c r="A12" s="63"/>
      <c r="B12" s="56"/>
      <c r="C12" s="56"/>
      <c r="D12" s="56"/>
      <c r="E12" s="64"/>
      <c r="F12" s="58"/>
      <c r="G12" s="58"/>
      <c r="H12" s="58"/>
    </row>
    <row r="13" ht="27.75" customHeight="1" spans="1:8">
      <c r="A13" s="63"/>
      <c r="B13" s="56"/>
      <c r="C13" s="56"/>
      <c r="D13" s="56"/>
      <c r="E13" s="64"/>
      <c r="F13" s="58"/>
      <c r="G13" s="58"/>
      <c r="H13" s="58"/>
    </row>
    <row r="14" ht="27.75" customHeight="1" spans="1:8">
      <c r="A14" s="63"/>
      <c r="B14" s="56"/>
      <c r="C14" s="56"/>
      <c r="D14" s="56"/>
      <c r="E14" s="64"/>
      <c r="F14" s="58"/>
      <c r="G14" s="58"/>
      <c r="H14" s="58"/>
    </row>
    <row r="15" ht="27.75" customHeight="1" spans="1:8">
      <c r="A15" s="63"/>
      <c r="B15" s="56"/>
      <c r="C15" s="56"/>
      <c r="D15" s="56"/>
      <c r="E15" s="64"/>
      <c r="F15" s="58"/>
      <c r="G15" s="58"/>
      <c r="H15" s="58"/>
    </row>
    <row r="16" ht="27.75" customHeight="1" spans="1:8">
      <c r="A16" s="63"/>
      <c r="B16" s="56"/>
      <c r="C16" s="56"/>
      <c r="D16" s="56"/>
      <c r="E16" s="64"/>
      <c r="F16" s="58"/>
      <c r="G16" s="58"/>
      <c r="H16" s="58"/>
    </row>
    <row r="17" ht="27.75" customHeight="1" spans="1:8">
      <c r="A17" s="63"/>
      <c r="B17" s="56"/>
      <c r="C17" s="56"/>
      <c r="D17" s="56"/>
      <c r="E17" s="64"/>
      <c r="F17" s="58"/>
      <c r="G17" s="58"/>
      <c r="H17" s="58"/>
    </row>
    <row r="18" ht="27.75" customHeight="1" spans="1:8">
      <c r="A18" s="63"/>
      <c r="B18" s="56"/>
      <c r="C18" s="56"/>
      <c r="D18" s="56"/>
      <c r="E18" s="64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麦唯尔家庭烘焙体验馆</cp:lastModifiedBy>
  <dcterms:created xsi:type="dcterms:W3CDTF">1996-12-17T01:32:00Z</dcterms:created>
  <cp:lastPrinted>2019-03-08T08:00:00Z</cp:lastPrinted>
  <dcterms:modified xsi:type="dcterms:W3CDTF">2021-05-21T03:16:03Z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FD4E310079084A6C9A5B594E36757823</vt:lpwstr>
  </property>
</Properties>
</file>