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180" firstSheet="11" activeTab="12"/>
  </bookViews>
  <sheets>
    <sheet name="1、2022年部门收支总表" sheetId="1" r:id="rId1"/>
    <sheet name="2、2022年部门收入总表" sheetId="8" r:id="rId2"/>
    <sheet name="3、2022年部门支出总表" sheetId="9" r:id="rId3"/>
    <sheet name="4、2022年财政拨款收支总表" sheetId="12" r:id="rId4"/>
    <sheet name="5、2022年一般公共预算支出表" sheetId="2" r:id="rId5"/>
    <sheet name="6、2022年一般公共预算基本支出经济科目表" sheetId="6" r:id="rId6"/>
    <sheet name="7、2022年一般公共预算“三公”经费支出表" sheetId="3" r:id="rId7"/>
    <sheet name="8、2022年政府性基金预算收入表 " sheetId="16" r:id="rId8"/>
    <sheet name="9、2022年政府性基金预算支出表" sheetId="13" r:id="rId9"/>
    <sheet name="10、国有资本经营预算收支预算表" sheetId="17" r:id="rId10"/>
    <sheet name="11、2022年一般公共预算重点项目绩效目标表" sheetId="15" r:id="rId11"/>
    <sheet name="12、2022年政府采购预算表" sheetId="4" r:id="rId12"/>
    <sheet name="13、2022年政府购买服务支出预算表" sheetId="11" r:id="rId13"/>
    <sheet name="Sheet1" sheetId="18" r:id="rId14"/>
  </sheets>
  <definedNames>
    <definedName name="_xlnm.Print_Titles" localSheetId="0">'1、2022年部门收支总表'!$1:$7</definedName>
    <definedName name="_xlnm.Print_Titles" localSheetId="3">'4、2022年财政拨款收支总表'!$1:$7</definedName>
    <definedName name="_xlnm.Print_Titles" localSheetId="5">'6、2022年一般公共预算基本支出经济科目表'!$1:$4</definedName>
    <definedName name="_xlnm.Print_Area" localSheetId="7">'8、2022年政府性基金预算收入表 '!$A$1:$C$17</definedName>
  </definedNames>
  <calcPr calcId="144525"/>
</workbook>
</file>

<file path=xl/sharedStrings.xml><?xml version="1.0" encoding="utf-8"?>
<sst xmlns="http://schemas.openxmlformats.org/spreadsheetml/2006/main" count="342" uniqueCount="208">
  <si>
    <t>表1</t>
  </si>
  <si>
    <t>孝义市项目推进中心2022年部门收支总表</t>
  </si>
  <si>
    <t>单位：万元</t>
  </si>
  <si>
    <t>收      入</t>
  </si>
  <si>
    <t>支      出</t>
  </si>
  <si>
    <t>项 目</t>
  </si>
  <si>
    <t>预算数</t>
  </si>
  <si>
    <t>项  目</t>
  </si>
  <si>
    <t>2021年</t>
  </si>
  <si>
    <t>2022年</t>
  </si>
  <si>
    <t>2022年比2021年减%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</si>
  <si>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</si>
  <si>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</si>
  <si>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</si>
  <si>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</si>
  <si>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</si>
  <si>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</si>
  <si>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</si>
  <si>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</si>
  <si>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</si>
  <si>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</si>
  <si>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</si>
  <si>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</si>
  <si>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</si>
  <si>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</si>
  <si>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</si>
  <si>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</si>
  <si>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</si>
  <si>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</si>
  <si>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</si>
  <si>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</si>
  <si>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</si>
  <si>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</si>
  <si>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</si>
  <si>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</si>
  <si>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</si>
  <si>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</si>
  <si>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</si>
  <si>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</si>
  <si>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孝义市项目推进中心2022年部门收入总表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</si>
  <si>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</si>
  <si>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</si>
  <si>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</si>
  <si>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</si>
  <si>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</si>
  <si>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</si>
  <si>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</si>
  <si>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06</t>
  </si>
  <si>
    <t>[06]经济建设一股</t>
  </si>
  <si>
    <t>　096</t>
  </si>
  <si>
    <t>　[096]孝义市项目推进中心</t>
  </si>
  <si>
    <t>　　096001</t>
  </si>
  <si>
    <t>　　孝义市项目推进中心</t>
  </si>
  <si>
    <t>　　　096001</t>
  </si>
  <si>
    <t>　　　[096001]孝义市项目推进中心</t>
  </si>
  <si>
    <t>合      计</t>
  </si>
  <si>
    <t>表3</t>
  </si>
  <si>
    <t>孝义市项目推进中心2022年部门支出总表</t>
  </si>
  <si>
    <t>基本支出</t>
  </si>
  <si>
    <t>项目支出</t>
  </si>
  <si>
    <t>201</t>
  </si>
  <si>
    <t>一般公共服务支出</t>
  </si>
  <si>
    <t>　20104</t>
  </si>
  <si>
    <t>　发展与改革事务</t>
  </si>
  <si>
    <t>　　2010450</t>
  </si>
  <si>
    <t>　　事业运行</t>
  </si>
  <si>
    <t>208</t>
  </si>
  <si>
    <t>社会保障和就业支出</t>
  </si>
  <si>
    <t>　20805</t>
  </si>
  <si>
    <t>　行政事业单位养老支出</t>
  </si>
  <si>
    <t>　　2080505</t>
  </si>
  <si>
    <t>　　机关事业单位基本养老保险缴费支出</t>
  </si>
  <si>
    <t>210</t>
  </si>
  <si>
    <t>卫生健康支出</t>
  </si>
  <si>
    <t>　21011</t>
  </si>
  <si>
    <t>　行政事业单位医疗</t>
  </si>
  <si>
    <t>　　2101102</t>
  </si>
  <si>
    <t>　　事业单位医疗</t>
  </si>
  <si>
    <t>221</t>
  </si>
  <si>
    <t>住房保障支出</t>
  </si>
  <si>
    <t>　22102</t>
  </si>
  <si>
    <t>　住房改革支出</t>
  </si>
  <si>
    <t>　　2210201</t>
  </si>
  <si>
    <t>　　住房公积金</t>
  </si>
  <si>
    <t>表4</t>
  </si>
  <si>
    <t>孝义市项目推进中心2022年财政拨款收支总表</t>
  </si>
  <si>
    <t>小计</t>
  </si>
  <si>
    <t>政府性基金预算</t>
  </si>
  <si>
    <t>十五、资源勘探信息等支出</t>
  </si>
  <si>
    <t>表5</t>
  </si>
  <si>
    <t>孝义市项目推进中心2022年一般公共预算支出表</t>
  </si>
  <si>
    <t>2021年预算数</t>
  </si>
  <si>
    <t>2022年预算数</t>
  </si>
  <si>
    <t>2022年预算数比2021年预算数减%</t>
  </si>
  <si>
    <t>合计</t>
  </si>
  <si>
    <t>合     计</t>
  </si>
  <si>
    <t>表6</t>
  </si>
  <si>
    <t>孝义市项目推进中心2022年一般公共预算基本支出经济科目表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</si>
  <si>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</si>
  <si>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</si>
  <si>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</si>
  <si>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</si>
  <si>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</si>
  <si>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</si>
  <si>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</si>
  <si>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</si>
  <si>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</si>
  <si>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</si>
  <si>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</si>
  <si>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</si>
  <si>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</si>
  <si>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</si>
  <si>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</si>
  <si>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</si>
  <si>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</si>
  <si>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</si>
  <si>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</si>
  <si>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</si>
  <si>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</si>
  <si>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</si>
  <si>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</si>
  <si>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</si>
  <si>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</si>
  <si>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</si>
  <si>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</si>
  <si>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</si>
  <si>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</si>
  <si>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</si>
  <si>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</si>
  <si>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</si>
  <si>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</si>
  <si>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</si>
  <si>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</si>
  <si>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</si>
  <si>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</si>
  <si>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</si>
  <si>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</si>
  <si>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</si>
  <si>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</si>
  <si>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</si>
  <si>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</si>
  <si>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</si>
  <si>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</si>
  <si>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</si>
  <si>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</si>
  <si>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</si>
  <si>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</si>
  <si>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</si>
  <si>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</si>
  <si>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</si>
  <si>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</si>
  <si>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</si>
  <si>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</si>
  <si>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孝义市项目推进中心2022年一般公共预算“三公”经费支出情况统计表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</si>
  <si>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</si>
  <si>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</si>
  <si>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</si>
  <si>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</si>
  <si>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</si>
  <si>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</si>
  <si>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</si>
  <si>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</si>
  <si>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孝义市项目推进中心2022年政府性基金预算收入表</t>
  </si>
  <si>
    <t>政府性基金预算收入</t>
  </si>
  <si>
    <t>表9</t>
  </si>
  <si>
    <t>孝义市项目推进中心2022年政府性基金预算支出表</t>
  </si>
  <si>
    <t>2022年预算比2021年预算数增减</t>
  </si>
  <si>
    <t>表10</t>
  </si>
  <si>
    <t>孝义市项目推进中心2022年国有资本经营预算收支预算表</t>
  </si>
  <si>
    <t>国有资本经营预算收入</t>
  </si>
  <si>
    <t>国有资本经营预算支出</t>
  </si>
  <si>
    <t>国有资本经营收入预算</t>
  </si>
  <si>
    <t>表11</t>
  </si>
  <si>
    <t>孝义市项目推进中心2022年一般公共预算重点项目绩效目标表</t>
  </si>
  <si>
    <t>项目名称</t>
  </si>
  <si>
    <t>2022年预算金额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</si>
  <si>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</si>
  <si>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</si>
  <si>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</si>
  <si>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</si>
  <si>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</si>
  <si>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</si>
  <si>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</si>
  <si>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</si>
  <si>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表12</t>
  </si>
  <si>
    <t>孝义市项目推进中心2022年政府采购预算表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</si>
  <si>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</si>
  <si>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</si>
  <si>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</si>
  <si>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</si>
  <si>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</si>
  <si>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</si>
  <si>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</si>
  <si>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</si>
  <si>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</si>
  <si>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</si>
  <si>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</si>
  <si>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</si>
  <si>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</si>
  <si>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</si>
  <si>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</si>
  <si>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公用经费项目</t>
  </si>
  <si>
    <t>表13</t>
  </si>
  <si>
    <t>孝义市项目推进中心2022年政府购买服务支出预算表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</si>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</sst>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9">
    <numFmt numFmtId="176" formatCode="0_ "/>
    <numFmt numFmtId="177" formatCode="* #,##0.0;* \-#,##0.0;* &quot;&quot;??;@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8" formatCode="0.00_ "/>
    <numFmt numFmtId="179" formatCode="0.0_ "/>
    <numFmt numFmtId="180" formatCode="#,##0.00;[Red]#,##0.0"/>
  </numFmts>
  <fonts count="38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b/>
      <sz val="18"/>
      <color indexed="8"/>
      <name val="宋体"/>
      <charset val="0"/>
    </font>
    <font>
      <sz val="11"/>
      <color indexed="8"/>
      <name val="宋体"/>
      <charset val="0"/>
    </font>
    <font>
      <sz val="10"/>
      <color indexed="8"/>
      <name val="宋体"/>
      <charset val="0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4"/>
      <name val="宋体"/>
      <charset val="134"/>
    </font>
    <font>
      <sz val="14"/>
      <color indexed="8"/>
      <name val="宋体"/>
      <charset val="0"/>
    </font>
    <font>
      <sz val="8"/>
      <name val="宋体"/>
      <charset val="134"/>
    </font>
    <font>
      <sz val="16"/>
      <name val="宋体"/>
      <charset val="134"/>
    </font>
    <font>
      <b/>
      <sz val="10"/>
      <color indexed="8"/>
      <name val="宋体"/>
      <charset val="0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2" fontId="21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9" borderId="16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23" borderId="19" applyNumberFormat="0" applyFont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26" fillId="21" borderId="16" applyNumberFormat="0" applyAlignment="0" applyProtection="0">
      <alignment vertical="center"/>
    </xf>
    <xf numFmtId="0" fontId="25" fillId="20" borderId="17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 applyProtection="0"/>
  </cellStyleXfs>
  <cellXfs count="138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ont="1" applyFill="1" applyBorder="1" applyAlignment="1" applyProtection="1">
      <alignment horizontal="center" vertical="center" wrapText="1"/>
    </xf>
    <xf numFmtId="178" fontId="0" fillId="0" borderId="4" xfId="0" applyNumberFormat="1" applyFont="1" applyFill="1" applyBorder="1" applyAlignment="1" applyProtection="1">
      <alignment horizontal="center" vertical="center"/>
    </xf>
    <xf numFmtId="178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8" fontId="0" fillId="0" borderId="0" xfId="0" applyNumberFormat="1" applyFont="1" applyAlignment="1">
      <alignment horizontal="right" vertical="center"/>
    </xf>
    <xf numFmtId="178" fontId="0" fillId="0" borderId="7" xfId="0" applyNumberFormat="1" applyFont="1" applyFill="1" applyBorder="1" applyAlignment="1" applyProtection="1">
      <alignment horizontal="center" vertical="center"/>
    </xf>
    <xf numFmtId="178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8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8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8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9" fontId="0" fillId="0" borderId="2" xfId="0" applyNumberFormat="1" applyFont="1" applyFill="1" applyBorder="1" applyAlignment="1">
      <alignment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8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6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8" fontId="0" fillId="0" borderId="0" xfId="0" applyNumberFormat="1" applyFont="1" applyFill="1" applyAlignment="1" applyProtection="1">
      <alignment vertical="center" wrapText="1"/>
    </xf>
    <xf numFmtId="178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8" fontId="0" fillId="0" borderId="4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ont="1" applyFill="1" applyBorder="1" applyAlignment="1" applyProtection="1">
      <alignment horizontal="centerContinuous" vertical="center" wrapText="1"/>
    </xf>
    <xf numFmtId="178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3" fillId="0" borderId="0" xfId="0" applyFont="1" applyProtection="1"/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right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Protection="1"/>
    <xf numFmtId="0" fontId="0" fillId="0" borderId="0" xfId="0" applyFont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6" fontId="0" fillId="0" borderId="2" xfId="0" applyNumberFormat="1" applyFont="1" applyBorder="1" applyAlignment="1" applyProtection="1">
      <alignment vertical="center"/>
      <protection locked="0"/>
    </xf>
    <xf numFmtId="176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6" fillId="0" borderId="0" xfId="0" applyFont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10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center" vertical="center"/>
    </xf>
    <xf numFmtId="0" fontId="12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9" fontId="0" fillId="0" borderId="2" xfId="0" applyNumberFormat="1" applyFont="1" applyBorder="1" applyProtection="1"/>
    <xf numFmtId="178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80" fontId="9" fillId="0" borderId="13" xfId="0" applyNumberFormat="1" applyFont="1" applyFill="1" applyBorder="1" applyAlignment="1" applyProtection="1">
      <alignment vertical="center" wrapText="1"/>
    </xf>
    <xf numFmtId="180" fontId="9" fillId="0" borderId="14" xfId="0" applyNumberFormat="1" applyFont="1" applyFill="1" applyBorder="1" applyAlignment="1" applyProtection="1">
      <alignment vertical="center" wrapText="1"/>
    </xf>
    <xf numFmtId="0" fontId="13" fillId="0" borderId="2" xfId="0" applyFont="1" applyBorder="1" applyAlignment="1" applyProtection="1">
      <alignment vertical="center"/>
    </xf>
    <xf numFmtId="176" fontId="13" fillId="0" borderId="2" xfId="0" applyNumberFormat="1" applyFont="1" applyBorder="1" applyAlignment="1" applyProtection="1">
      <alignment vertical="center"/>
      <protection locked="0"/>
    </xf>
    <xf numFmtId="180" fontId="14" fillId="0" borderId="13" xfId="0" applyNumberFormat="1" applyFont="1" applyFill="1" applyBorder="1" applyAlignment="1" applyProtection="1">
      <alignment horizontal="right" vertical="center" wrapText="1"/>
    </xf>
    <xf numFmtId="0" fontId="13" fillId="0" borderId="2" xfId="0" applyFont="1" applyBorder="1" applyProtection="1"/>
    <xf numFmtId="176" fontId="13" fillId="0" borderId="2" xfId="0" applyNumberFormat="1" applyFont="1" applyBorder="1" applyAlignment="1" applyProtection="1">
      <alignment vertical="center"/>
    </xf>
    <xf numFmtId="179" fontId="14" fillId="0" borderId="13" xfId="0" applyNumberFormat="1" applyFont="1" applyFill="1" applyBorder="1" applyAlignment="1" applyProtection="1">
      <alignment horizontal="right" vertical="center" wrapText="1"/>
    </xf>
    <xf numFmtId="176" fontId="0" fillId="0" borderId="4" xfId="0" applyNumberFormat="1" applyFont="1" applyBorder="1" applyAlignment="1" applyProtection="1">
      <alignment horizontal="center" vertical="center"/>
      <protection locked="0"/>
    </xf>
    <xf numFmtId="176" fontId="0" fillId="0" borderId="7" xfId="0" applyNumberFormat="1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right" vertical="center"/>
    </xf>
    <xf numFmtId="0" fontId="15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right" vertical="center"/>
    </xf>
    <xf numFmtId="0" fontId="16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8" fontId="0" fillId="0" borderId="2" xfId="0" applyNumberFormat="1" applyFont="1" applyBorder="1" applyAlignment="1" applyProtection="1">
      <alignment vertical="center"/>
      <protection locked="0"/>
    </xf>
    <xf numFmtId="179" fontId="0" fillId="0" borderId="2" xfId="0" applyNumberFormat="1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80" fontId="9" fillId="0" borderId="13" xfId="0" applyNumberFormat="1" applyFont="1" applyFill="1" applyBorder="1" applyAlignment="1" applyProtection="1">
      <alignment horizontal="right" vertical="center" wrapText="1"/>
    </xf>
    <xf numFmtId="179" fontId="9" fillId="0" borderId="13" xfId="0" applyNumberFormat="1" applyFont="1" applyFill="1" applyBorder="1" applyAlignment="1" applyProtection="1">
      <alignment horizontal="right" vertical="center" wrapText="1"/>
    </xf>
    <xf numFmtId="49" fontId="0" fillId="0" borderId="4" xfId="0" applyNumberFormat="1" applyFont="1" applyBorder="1" applyAlignment="1" applyProtection="1">
      <alignment vertical="center"/>
      <protection locked="0"/>
    </xf>
    <xf numFmtId="49" fontId="0" fillId="0" borderId="7" xfId="0" applyNumberFormat="1" applyFont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9" fillId="0" borderId="13" xfId="0" applyFont="1" applyFill="1" applyBorder="1" applyAlignment="1" applyProtection="1">
      <alignment vertical="center"/>
    </xf>
    <xf numFmtId="180" fontId="17" fillId="0" borderId="13" xfId="0" applyNumberFormat="1" applyFont="1" applyFill="1" applyBorder="1" applyAlignment="1" applyProtection="1">
      <alignment horizontal="right" vertical="center"/>
    </xf>
    <xf numFmtId="180" fontId="9" fillId="0" borderId="13" xfId="0" applyNumberFormat="1" applyFont="1" applyFill="1" applyBorder="1" applyAlignment="1" applyProtection="1">
      <alignment horizontal="right" vertical="center"/>
    </xf>
    <xf numFmtId="0" fontId="0" fillId="0" borderId="5" xfId="0" applyFont="1" applyBorder="1" applyAlignment="1" applyProtection="1">
      <alignment horizontal="center" vertical="center"/>
    </xf>
    <xf numFmtId="178" fontId="0" fillId="0" borderId="2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zoomScale="46" zoomScaleNormal="46" topLeftCell="A8" workbookViewId="0">
      <selection activeCell="J14" sqref="J14"/>
    </sheetView>
  </sheetViews>
  <sheetFormatPr defaultColWidth="6.875" defaultRowHeight="12" outlineLevelCol="7"/>
  <cols>
    <col min="1" max="1" width="33" style="60" customWidth="1"/>
    <col min="2" max="3" width="9.25" style="60" customWidth="1"/>
    <col min="4" max="4" width="9.875" style="60" customWidth="1"/>
    <col min="5" max="5" width="34.125" style="60" customWidth="1"/>
    <col min="6" max="8" width="10.25" style="60" customWidth="1"/>
    <col min="9" max="16384" width="6.875" style="60"/>
  </cols>
  <sheetData>
    <row r="1" ht="16.5" customHeight="1" spans="1:8">
      <c r="A1" s="70" t="s">
        <v>0</v>
      </c>
      <c r="B1" s="70"/>
      <c r="C1" s="70"/>
      <c r="D1" s="118"/>
      <c r="E1" s="118"/>
      <c r="F1" s="118"/>
      <c r="G1" s="118"/>
      <c r="H1" s="119"/>
    </row>
    <row r="2" ht="18.75" customHeight="1" spans="1:8">
      <c r="A2" s="120"/>
      <c r="B2" s="120"/>
      <c r="C2" s="120"/>
      <c r="D2" s="118"/>
      <c r="E2" s="118"/>
      <c r="F2" s="118"/>
      <c r="G2" s="118"/>
      <c r="H2" s="119"/>
    </row>
    <row r="3" ht="21" customHeight="1" spans="1:8">
      <c r="A3" s="86" t="s">
        <v>1</v>
      </c>
      <c r="B3" s="86"/>
      <c r="C3" s="86"/>
      <c r="D3" s="86"/>
      <c r="E3" s="86"/>
      <c r="F3" s="86"/>
      <c r="G3" s="86"/>
      <c r="H3" s="86"/>
    </row>
    <row r="4" ht="14.25" customHeight="1" spans="1:8">
      <c r="A4" s="121"/>
      <c r="B4" s="121"/>
      <c r="C4" s="121"/>
      <c r="D4" s="121"/>
      <c r="E4" s="121"/>
      <c r="F4" s="121"/>
      <c r="G4" s="121"/>
      <c r="H4" s="88" t="s">
        <v>2</v>
      </c>
    </row>
    <row r="5" ht="24" customHeight="1" spans="1:8">
      <c r="A5" s="138" t="s">
        <v>3</v>
      </c>
      <c r="B5" s="71"/>
      <c r="C5" s="71"/>
      <c r="D5" s="71"/>
      <c r="E5" s="138" t="s">
        <v>4</v>
      </c>
      <c r="F5" s="71"/>
      <c r="G5" s="71"/>
      <c r="H5" s="71"/>
    </row>
    <row r="6" ht="24" customHeight="1" spans="1:8">
      <c r="A6" s="139" t="s">
        <v>5</v>
      </c>
      <c r="B6" s="124" t="s">
        <v>6</v>
      </c>
      <c r="C6" s="136"/>
      <c r="D6" s="125"/>
      <c r="E6" s="131" t="s">
        <v>7</v>
      </c>
      <c r="F6" s="124" t="s">
        <v>6</v>
      </c>
      <c r="G6" s="136"/>
      <c r="H6" s="125"/>
    </row>
    <row r="7" ht="48.75" customHeight="1" spans="1:8">
      <c r="A7" s="126"/>
      <c r="B7" s="83" t="s">
        <v>8</v>
      </c>
      <c r="C7" s="83" t="s">
        <v>9</v>
      </c>
      <c r="D7" s="83" t="s">
        <v>10</v>
      </c>
      <c r="E7" s="132"/>
      <c r="F7" s="83" t="s">
        <v>8</v>
      </c>
      <c r="G7" s="83" t="s">
        <v>9</v>
      </c>
      <c r="H7" s="83" t="s">
        <v>10</v>
      </c>
    </row>
    <row r="8" ht="24" customHeight="1" spans="1:8">
      <c r="A8" s="75" t="s">
        <v>11</v>
      </c>
      <c r="B8" s="75">
        <v>41.74</v>
      </c>
      <c r="C8" s="75">
        <v>34.22</v>
      </c>
      <c r="D8" s="79">
        <v>18.02</v>
      </c>
      <c r="E8" s="73" t="s">
        <v>12</v>
      </c>
      <c r="F8" s="122">
        <v>32.39</v>
      </c>
      <c r="G8" s="122">
        <v>26.05</v>
      </c>
      <c r="H8" s="79">
        <v>19.57</v>
      </c>
    </row>
    <row r="9" ht="24" customHeight="1" spans="1:8">
      <c r="A9" s="75" t="s">
        <v>13</v>
      </c>
      <c r="B9" s="75"/>
      <c r="C9" s="75"/>
      <c r="D9" s="79"/>
      <c r="E9" s="73" t="s">
        <v>14</v>
      </c>
      <c r="F9" s="122"/>
      <c r="G9" s="122"/>
      <c r="H9" s="79"/>
    </row>
    <row r="10" ht="24" customHeight="1" spans="1:8">
      <c r="A10" s="75" t="s">
        <v>15</v>
      </c>
      <c r="B10" s="75"/>
      <c r="C10" s="75"/>
      <c r="D10" s="75"/>
      <c r="E10" s="73" t="s">
        <v>16</v>
      </c>
      <c r="F10" s="122"/>
      <c r="G10" s="122"/>
      <c r="H10" s="79"/>
    </row>
    <row r="11" ht="24" customHeight="1" spans="1:8">
      <c r="A11" s="75" t="s">
        <v>17</v>
      </c>
      <c r="B11" s="75"/>
      <c r="C11" s="75"/>
      <c r="D11" s="75"/>
      <c r="E11" s="75" t="s">
        <v>18</v>
      </c>
      <c r="F11" s="122"/>
      <c r="G11" s="122"/>
      <c r="H11" s="79"/>
    </row>
    <row r="12" ht="24" customHeight="1" spans="1:8">
      <c r="A12" s="75"/>
      <c r="B12" s="75"/>
      <c r="C12" s="75"/>
      <c r="D12" s="75"/>
      <c r="E12" s="73" t="s">
        <v>19</v>
      </c>
      <c r="F12" s="122"/>
      <c r="G12" s="122"/>
      <c r="H12" s="79"/>
    </row>
    <row r="13" ht="24" customHeight="1" spans="1:8">
      <c r="A13" s="75"/>
      <c r="B13" s="75"/>
      <c r="C13" s="75"/>
      <c r="D13" s="75"/>
      <c r="E13" s="73" t="s">
        <v>20</v>
      </c>
      <c r="F13" s="122"/>
      <c r="G13" s="122"/>
      <c r="H13" s="79"/>
    </row>
    <row r="14" ht="24" customHeight="1" spans="1:8">
      <c r="A14" s="75"/>
      <c r="B14" s="75"/>
      <c r="C14" s="75"/>
      <c r="D14" s="75"/>
      <c r="E14" s="75" t="s">
        <v>21</v>
      </c>
      <c r="F14" s="122"/>
      <c r="G14" s="122"/>
      <c r="H14" s="75"/>
    </row>
    <row r="15" ht="24" customHeight="1" spans="1:8">
      <c r="A15" s="75"/>
      <c r="B15" s="75"/>
      <c r="C15" s="75"/>
      <c r="D15" s="75"/>
      <c r="E15" s="75" t="s">
        <v>22</v>
      </c>
      <c r="F15" s="122">
        <v>4.34</v>
      </c>
      <c r="G15" s="122">
        <v>3.46</v>
      </c>
      <c r="H15" s="75">
        <v>22.58</v>
      </c>
    </row>
    <row r="16" ht="24" customHeight="1" spans="1:8">
      <c r="A16" s="75"/>
      <c r="B16" s="75"/>
      <c r="C16" s="75"/>
      <c r="D16" s="75"/>
      <c r="E16" s="73" t="s">
        <v>23</v>
      </c>
      <c r="F16" s="122">
        <v>1.76</v>
      </c>
      <c r="G16" s="122">
        <v>1.41</v>
      </c>
      <c r="H16" s="75">
        <v>19.89</v>
      </c>
    </row>
    <row r="17" ht="24" customHeight="1" spans="1:8">
      <c r="A17" s="75"/>
      <c r="B17" s="75"/>
      <c r="C17" s="75"/>
      <c r="D17" s="75"/>
      <c r="E17" s="73" t="s">
        <v>24</v>
      </c>
      <c r="F17" s="122"/>
      <c r="G17" s="122"/>
      <c r="H17" s="75"/>
    </row>
    <row r="18" ht="24" customHeight="1" spans="1:8">
      <c r="A18" s="75"/>
      <c r="B18" s="75"/>
      <c r="C18" s="75"/>
      <c r="D18" s="75"/>
      <c r="E18" s="75" t="s">
        <v>25</v>
      </c>
      <c r="F18" s="122"/>
      <c r="G18" s="122"/>
      <c r="H18" s="75"/>
    </row>
    <row r="19" ht="24" customHeight="1" spans="1:8">
      <c r="A19" s="75"/>
      <c r="B19" s="75"/>
      <c r="C19" s="75"/>
      <c r="D19" s="75"/>
      <c r="E19" s="75" t="s">
        <v>26</v>
      </c>
      <c r="F19" s="122"/>
      <c r="G19" s="122"/>
      <c r="H19" s="75"/>
    </row>
    <row r="20" ht="24" customHeight="1" spans="1:8">
      <c r="A20" s="75"/>
      <c r="B20" s="75"/>
      <c r="C20" s="75"/>
      <c r="D20" s="75"/>
      <c r="E20" s="75" t="s">
        <v>27</v>
      </c>
      <c r="F20" s="122"/>
      <c r="G20" s="122"/>
      <c r="H20" s="75"/>
    </row>
    <row r="21" ht="24" customHeight="1" spans="1:8">
      <c r="A21" s="75"/>
      <c r="B21" s="75"/>
      <c r="C21" s="75"/>
      <c r="D21" s="75"/>
      <c r="E21" s="75" t="s">
        <v>28</v>
      </c>
      <c r="F21" s="122"/>
      <c r="G21" s="122"/>
      <c r="H21" s="75"/>
    </row>
    <row r="22" ht="24" customHeight="1" spans="1:8">
      <c r="A22" s="75"/>
      <c r="B22" s="75"/>
      <c r="C22" s="75"/>
      <c r="D22" s="75"/>
      <c r="E22" s="75" t="s">
        <v>29</v>
      </c>
      <c r="F22" s="122"/>
      <c r="G22" s="122"/>
      <c r="H22" s="75"/>
    </row>
    <row r="23" ht="24" customHeight="1" spans="1:8">
      <c r="A23" s="75"/>
      <c r="B23" s="75"/>
      <c r="C23" s="75"/>
      <c r="D23" s="75"/>
      <c r="E23" s="75" t="s">
        <v>30</v>
      </c>
      <c r="F23" s="122"/>
      <c r="G23" s="122"/>
      <c r="H23" s="75"/>
    </row>
    <row r="24" ht="24" customHeight="1" spans="1:8">
      <c r="A24" s="75"/>
      <c r="B24" s="75"/>
      <c r="C24" s="75"/>
      <c r="D24" s="75"/>
      <c r="E24" s="75" t="s">
        <v>31</v>
      </c>
      <c r="F24" s="122"/>
      <c r="G24" s="122"/>
      <c r="H24" s="75"/>
    </row>
    <row r="25" ht="24" customHeight="1" spans="1:8">
      <c r="A25" s="75"/>
      <c r="B25" s="75"/>
      <c r="C25" s="75"/>
      <c r="D25" s="75"/>
      <c r="E25" s="75" t="s">
        <v>32</v>
      </c>
      <c r="F25" s="122">
        <v>3.25</v>
      </c>
      <c r="G25" s="122">
        <v>3.3</v>
      </c>
      <c r="H25" s="137">
        <f>-1.54</f>
        <v>-1.54</v>
      </c>
    </row>
    <row r="26" ht="24" customHeight="1" spans="1:8">
      <c r="A26" s="75"/>
      <c r="B26" s="75"/>
      <c r="C26" s="75"/>
      <c r="D26" s="75"/>
      <c r="E26" s="75" t="s">
        <v>33</v>
      </c>
      <c r="F26" s="122"/>
      <c r="G26" s="122"/>
      <c r="H26" s="75"/>
    </row>
    <row r="27" ht="24" customHeight="1" spans="1:8">
      <c r="A27" s="75"/>
      <c r="B27" s="75"/>
      <c r="C27" s="75"/>
      <c r="D27" s="75"/>
      <c r="E27" s="75" t="s">
        <v>34</v>
      </c>
      <c r="F27" s="122"/>
      <c r="G27" s="122"/>
      <c r="H27" s="75"/>
    </row>
    <row r="28" ht="24" customHeight="1" spans="1:8">
      <c r="A28" s="75"/>
      <c r="B28" s="75"/>
      <c r="C28" s="75"/>
      <c r="D28" s="75"/>
      <c r="E28" s="75" t="s">
        <v>35</v>
      </c>
      <c r="F28" s="122"/>
      <c r="G28" s="122"/>
      <c r="H28" s="75"/>
    </row>
    <row r="29" ht="24" customHeight="1" spans="1:8">
      <c r="A29" s="71" t="s">
        <v>36</v>
      </c>
      <c r="B29" s="71">
        <v>41.74</v>
      </c>
      <c r="C29" s="71">
        <v>34.22</v>
      </c>
      <c r="D29" s="79">
        <v>18.02</v>
      </c>
      <c r="E29" s="71" t="s">
        <v>37</v>
      </c>
      <c r="F29" s="122">
        <f>SUM(F8:F28)</f>
        <v>41.74</v>
      </c>
      <c r="G29" s="122">
        <f>SUM(G8:G28)</f>
        <v>34.22</v>
      </c>
      <c r="H29" s="75">
        <v>18.02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showGridLines="0" showZeros="0" zoomScale="60" zoomScaleNormal="60" workbookViewId="0">
      <selection activeCell="L12" sqref="K12:L12"/>
    </sheetView>
  </sheetViews>
  <sheetFormatPr defaultColWidth="6.875" defaultRowHeight="12" outlineLevelCol="6"/>
  <cols>
    <col min="1" max="1" width="20.625" style="60" customWidth="1"/>
    <col min="2" max="2" width="29.5" style="60" customWidth="1"/>
    <col min="3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5" t="s">
        <v>38</v>
      </c>
      <c r="B1" s="46"/>
      <c r="C1" s="46"/>
      <c r="D1" s="67"/>
      <c r="E1" s="67"/>
      <c r="F1" s="67"/>
      <c r="G1" s="67"/>
    </row>
    <row r="2" ht="29.25" customHeight="1" spans="1:7">
      <c r="A2" s="69" t="s">
        <v>39</v>
      </c>
      <c r="B2" s="69"/>
      <c r="C2" s="69"/>
      <c r="D2" s="69"/>
      <c r="E2" s="69"/>
      <c r="F2" s="69"/>
      <c r="G2" s="69"/>
    </row>
    <row r="3" ht="26.25" customHeight="1" spans="1:7">
      <c r="A3" s="70"/>
      <c r="B3" s="70"/>
      <c r="C3" s="70"/>
      <c r="D3" s="70"/>
      <c r="E3" s="70"/>
      <c r="F3" s="70"/>
      <c r="G3" s="82" t="s">
        <v>2</v>
      </c>
    </row>
    <row r="4" ht="26.25" customHeight="1" spans="1:7">
      <c r="A4" s="71" t="s">
        <v>40</v>
      </c>
      <c r="B4" s="71"/>
      <c r="C4" s="131" t="s">
        <v>36</v>
      </c>
      <c r="D4" s="83" t="s">
        <v>41</v>
      </c>
      <c r="E4" s="83" t="s">
        <v>42</v>
      </c>
      <c r="F4" s="83" t="s">
        <v>43</v>
      </c>
      <c r="G4" s="131" t="s">
        <v>44</v>
      </c>
    </row>
    <row r="5" s="68" customFormat="1" ht="47.25" customHeight="1" spans="1:7">
      <c r="A5" s="71" t="s">
        <v>45</v>
      </c>
      <c r="B5" s="71" t="s">
        <v>46</v>
      </c>
      <c r="C5" s="132"/>
      <c r="D5" s="83"/>
      <c r="E5" s="83"/>
      <c r="F5" s="83"/>
      <c r="G5" s="132"/>
    </row>
    <row r="6" s="68" customFormat="1" ht="25.5" customHeight="1" spans="1:7">
      <c r="A6" s="133" t="s">
        <v>47</v>
      </c>
      <c r="B6" s="133" t="s">
        <v>48</v>
      </c>
      <c r="C6" s="134">
        <v>34.220624</v>
      </c>
      <c r="D6" s="134">
        <v>34.220624</v>
      </c>
      <c r="E6" s="79"/>
      <c r="F6" s="79"/>
      <c r="G6" s="79"/>
    </row>
    <row r="7" s="68" customFormat="1" ht="25.5" customHeight="1" spans="1:7">
      <c r="A7" s="133" t="s">
        <v>49</v>
      </c>
      <c r="B7" s="133" t="s">
        <v>50</v>
      </c>
      <c r="C7" s="134">
        <v>34.220624</v>
      </c>
      <c r="D7" s="134">
        <v>34.220624</v>
      </c>
      <c r="E7" s="79"/>
      <c r="F7" s="79"/>
      <c r="G7" s="79"/>
    </row>
    <row r="8" s="68" customFormat="1" ht="25.5" customHeight="1" spans="1:7">
      <c r="A8" s="133" t="s">
        <v>51</v>
      </c>
      <c r="B8" s="133" t="s">
        <v>52</v>
      </c>
      <c r="C8" s="134">
        <v>34.220624</v>
      </c>
      <c r="D8" s="134">
        <v>34.220624</v>
      </c>
      <c r="E8" s="79"/>
      <c r="F8" s="79"/>
      <c r="G8" s="79"/>
    </row>
    <row r="9" s="68" customFormat="1" ht="25.5" customHeight="1" spans="1:7">
      <c r="A9" s="133" t="s">
        <v>53</v>
      </c>
      <c r="B9" s="133" t="s">
        <v>54</v>
      </c>
      <c r="C9" s="135">
        <v>34.220624</v>
      </c>
      <c r="D9" s="135">
        <v>34.220624</v>
      </c>
      <c r="E9" s="79"/>
      <c r="F9" s="79"/>
      <c r="G9" s="79"/>
    </row>
    <row r="10" s="68" customFormat="1" ht="25.5" customHeight="1" spans="1:7">
      <c r="A10" s="72"/>
      <c r="B10" s="73"/>
      <c r="C10" s="73"/>
      <c r="D10" s="79"/>
      <c r="E10" s="79"/>
      <c r="F10" s="79"/>
      <c r="G10" s="79"/>
    </row>
    <row r="11" customFormat="1" ht="25.5" customHeight="1" spans="1:7">
      <c r="A11" s="72"/>
      <c r="B11" s="74"/>
      <c r="C11" s="74"/>
      <c r="D11" s="80"/>
      <c r="E11" s="80"/>
      <c r="F11" s="80"/>
      <c r="G11" s="80"/>
    </row>
    <row r="12" customFormat="1" ht="25.5" customHeight="1" spans="1:7">
      <c r="A12" s="72"/>
      <c r="B12" s="75"/>
      <c r="C12" s="75"/>
      <c r="D12" s="75"/>
      <c r="E12" s="75"/>
      <c r="F12" s="75"/>
      <c r="G12" s="75"/>
    </row>
    <row r="13" customFormat="1" ht="25.5" customHeight="1" spans="1:7">
      <c r="A13" s="72"/>
      <c r="B13" s="73"/>
      <c r="C13" s="73"/>
      <c r="D13" s="75"/>
      <c r="E13" s="75"/>
      <c r="F13" s="75"/>
      <c r="G13" s="75"/>
    </row>
    <row r="14" customFormat="1" ht="25.5" customHeight="1" spans="1:7">
      <c r="A14" s="72"/>
      <c r="B14" s="75"/>
      <c r="C14" s="73"/>
      <c r="D14" s="75"/>
      <c r="E14" s="75"/>
      <c r="F14" s="75"/>
      <c r="G14" s="75"/>
    </row>
    <row r="15" customFormat="1" ht="25.5" customHeight="1" spans="1:7">
      <c r="A15" s="72"/>
      <c r="B15" s="73"/>
      <c r="C15" s="73"/>
      <c r="D15" s="75"/>
      <c r="E15" s="75"/>
      <c r="F15" s="75"/>
      <c r="G15" s="75"/>
    </row>
    <row r="16" ht="25.5" customHeight="1" spans="1:7">
      <c r="A16" s="72"/>
      <c r="B16" s="73"/>
      <c r="C16" s="73"/>
      <c r="D16" s="75"/>
      <c r="E16" s="75"/>
      <c r="F16" s="75"/>
      <c r="G16" s="75"/>
    </row>
    <row r="17" ht="25.5" customHeight="1" spans="1:7">
      <c r="A17" s="72"/>
      <c r="B17" s="73"/>
      <c r="C17" s="73"/>
      <c r="D17" s="75"/>
      <c r="E17" s="75"/>
      <c r="F17" s="75"/>
      <c r="G17" s="75"/>
    </row>
    <row r="18" ht="25.5" customHeight="1" spans="1:7">
      <c r="A18" s="76" t="s">
        <v>55</v>
      </c>
      <c r="B18" s="77"/>
      <c r="C18" s="122">
        <v>34.22</v>
      </c>
      <c r="D18" s="75">
        <v>34.22</v>
      </c>
      <c r="E18" s="75"/>
      <c r="F18" s="75"/>
      <c r="G18" s="75"/>
    </row>
  </sheetData>
  <mergeCells count="8">
    <mergeCell ref="A2:G2"/>
    <mergeCell ref="A4:B4"/>
    <mergeCell ref="A18:B18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showGridLines="0" showZeros="0" zoomScale="70" zoomScaleNormal="70" topLeftCell="A4" workbookViewId="0">
      <selection activeCell="D24" sqref="D24"/>
    </sheetView>
  </sheetViews>
  <sheetFormatPr defaultColWidth="6.875" defaultRowHeight="12" outlineLevelCol="4"/>
  <cols>
    <col min="1" max="1" width="19.375" style="60" customWidth="1"/>
    <col min="2" max="2" width="31.625" style="60" customWidth="1"/>
    <col min="3" max="5" width="24.125" style="60" customWidth="1"/>
    <col min="6" max="16384" width="6.875" style="60"/>
  </cols>
  <sheetData>
    <row r="1" ht="16.5" customHeight="1" spans="1:5">
      <c r="A1" s="45" t="s">
        <v>56</v>
      </c>
      <c r="B1" s="46"/>
      <c r="C1" s="46"/>
      <c r="D1" s="67"/>
      <c r="E1" s="67"/>
    </row>
    <row r="2" ht="16.5" customHeight="1" spans="1:5">
      <c r="A2" s="46"/>
      <c r="B2" s="46"/>
      <c r="C2" s="46"/>
      <c r="D2" s="67"/>
      <c r="E2" s="67"/>
    </row>
    <row r="3" ht="29.25" customHeight="1" spans="1:5">
      <c r="A3" s="69" t="s">
        <v>57</v>
      </c>
      <c r="B3" s="69"/>
      <c r="C3" s="69"/>
      <c r="D3" s="69"/>
      <c r="E3" s="69"/>
    </row>
    <row r="4" ht="26.25" customHeight="1" spans="1:5">
      <c r="A4" s="70"/>
      <c r="B4" s="70"/>
      <c r="C4" s="70"/>
      <c r="D4" s="70"/>
      <c r="E4" s="82" t="s">
        <v>2</v>
      </c>
    </row>
    <row r="5" ht="26.25" customHeight="1" spans="1:5">
      <c r="A5" s="124" t="s">
        <v>40</v>
      </c>
      <c r="B5" s="125"/>
      <c r="C5" s="92" t="s">
        <v>37</v>
      </c>
      <c r="D5" s="92" t="s">
        <v>58</v>
      </c>
      <c r="E5" s="92" t="s">
        <v>59</v>
      </c>
    </row>
    <row r="6" s="68" customFormat="1" ht="27.75" customHeight="1" spans="1:5">
      <c r="A6" s="71" t="s">
        <v>45</v>
      </c>
      <c r="B6" s="71" t="s">
        <v>46</v>
      </c>
      <c r="C6" s="126"/>
      <c r="D6" s="126"/>
      <c r="E6" s="126"/>
    </row>
    <row r="7" s="68" customFormat="1" ht="30" customHeight="1" spans="1:5">
      <c r="A7" s="107" t="s">
        <v>60</v>
      </c>
      <c r="B7" s="107" t="s">
        <v>61</v>
      </c>
      <c r="C7" s="127">
        <v>26.051392</v>
      </c>
      <c r="D7" s="127">
        <v>26.051392</v>
      </c>
      <c r="E7" s="79"/>
    </row>
    <row r="8" s="68" customFormat="1" ht="30" customHeight="1" spans="1:5">
      <c r="A8" s="107" t="s">
        <v>62</v>
      </c>
      <c r="B8" s="107" t="s">
        <v>63</v>
      </c>
      <c r="C8" s="127">
        <v>26.051392</v>
      </c>
      <c r="D8" s="127">
        <v>26.051392</v>
      </c>
      <c r="E8" s="79"/>
    </row>
    <row r="9" s="68" customFormat="1" ht="30" customHeight="1" spans="1:5">
      <c r="A9" s="107" t="s">
        <v>64</v>
      </c>
      <c r="B9" s="107" t="s">
        <v>65</v>
      </c>
      <c r="C9" s="127">
        <v>26.051392</v>
      </c>
      <c r="D9" s="127">
        <v>26.051392</v>
      </c>
      <c r="E9" s="79"/>
    </row>
    <row r="10" s="68" customFormat="1" ht="30" customHeight="1" spans="1:5">
      <c r="A10" s="107" t="s">
        <v>66</v>
      </c>
      <c r="B10" s="107" t="s">
        <v>67</v>
      </c>
      <c r="C10" s="127">
        <v>3.464512</v>
      </c>
      <c r="D10" s="127">
        <v>3.464512</v>
      </c>
      <c r="E10" s="79"/>
    </row>
    <row r="11" s="68" customFormat="1" ht="30" customHeight="1" spans="1:5">
      <c r="A11" s="107" t="s">
        <v>68</v>
      </c>
      <c r="B11" s="107" t="s">
        <v>69</v>
      </c>
      <c r="C11" s="127">
        <v>3.464512</v>
      </c>
      <c r="D11" s="127">
        <v>3.464512</v>
      </c>
      <c r="E11" s="80"/>
    </row>
    <row r="12" s="68" customFormat="1" ht="30" customHeight="1" spans="1:5">
      <c r="A12" s="107" t="s">
        <v>70</v>
      </c>
      <c r="B12" s="107" t="s">
        <v>71</v>
      </c>
      <c r="C12" s="127">
        <v>3.464512</v>
      </c>
      <c r="D12" s="127">
        <v>3.464512</v>
      </c>
      <c r="E12" s="80"/>
    </row>
    <row r="13" customFormat="1" ht="30" customHeight="1" spans="1:5">
      <c r="A13" s="107" t="s">
        <v>72</v>
      </c>
      <c r="B13" s="107" t="s">
        <v>73</v>
      </c>
      <c r="C13" s="127">
        <v>1.407458</v>
      </c>
      <c r="D13" s="127">
        <v>1.407458</v>
      </c>
      <c r="E13" s="80"/>
    </row>
    <row r="14" customFormat="1" ht="30" customHeight="1" spans="1:5">
      <c r="A14" s="107" t="s">
        <v>74</v>
      </c>
      <c r="B14" s="107" t="s">
        <v>75</v>
      </c>
      <c r="C14" s="127">
        <v>1.407458</v>
      </c>
      <c r="D14" s="127">
        <v>1.407458</v>
      </c>
      <c r="E14" s="75"/>
    </row>
    <row r="15" customFormat="1" ht="30" customHeight="1" spans="1:5">
      <c r="A15" s="107" t="s">
        <v>76</v>
      </c>
      <c r="B15" s="107" t="s">
        <v>77</v>
      </c>
      <c r="C15" s="127">
        <v>1.407458</v>
      </c>
      <c r="D15" s="127">
        <v>1.407458</v>
      </c>
      <c r="E15" s="75"/>
    </row>
    <row r="16" ht="30" customHeight="1" spans="1:5">
      <c r="A16" s="107" t="s">
        <v>78</v>
      </c>
      <c r="B16" s="107" t="s">
        <v>79</v>
      </c>
      <c r="C16" s="128">
        <v>3.297262</v>
      </c>
      <c r="D16" s="128">
        <v>3.297262</v>
      </c>
      <c r="E16" s="75"/>
    </row>
    <row r="17" ht="30" customHeight="1" spans="1:5">
      <c r="A17" s="107" t="s">
        <v>80</v>
      </c>
      <c r="B17" s="107" t="s">
        <v>81</v>
      </c>
      <c r="C17" s="128">
        <v>3.297262</v>
      </c>
      <c r="D17" s="128">
        <v>3.297262</v>
      </c>
      <c r="E17" s="75"/>
    </row>
    <row r="18" ht="30" customHeight="1" spans="1:5">
      <c r="A18" s="107" t="s">
        <v>82</v>
      </c>
      <c r="B18" s="107" t="s">
        <v>83</v>
      </c>
      <c r="C18" s="128">
        <v>3.297262</v>
      </c>
      <c r="D18" s="128">
        <v>3.297262</v>
      </c>
      <c r="E18" s="75"/>
    </row>
    <row r="19" ht="30" customHeight="1" spans="1:5">
      <c r="A19" s="129" t="s">
        <v>55</v>
      </c>
      <c r="B19" s="130"/>
      <c r="C19" s="122">
        <f>SUM(C7,C10,C13,C16)</f>
        <v>34.220624</v>
      </c>
      <c r="D19" s="122">
        <f>SUM(D7,D10,D13,D16)</f>
        <v>34.220624</v>
      </c>
      <c r="E19" s="122">
        <f>SUM(E7,E10,E13,E16)</f>
        <v>0</v>
      </c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zoomScale="60" zoomScaleNormal="60" topLeftCell="A11" workbookViewId="0">
      <selection activeCell="D16" sqref="D16"/>
    </sheetView>
  </sheetViews>
  <sheetFormatPr defaultColWidth="6.875" defaultRowHeight="12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70" t="s">
        <v>84</v>
      </c>
      <c r="B1" s="118"/>
      <c r="C1" s="118"/>
      <c r="D1" s="118"/>
      <c r="E1" s="118"/>
      <c r="F1" s="119"/>
    </row>
    <row r="2" ht="18.75" customHeight="1" spans="1:6">
      <c r="A2" s="120"/>
      <c r="B2" s="118"/>
      <c r="C2" s="118"/>
      <c r="D2" s="118"/>
      <c r="E2" s="118"/>
      <c r="F2" s="119"/>
    </row>
    <row r="3" ht="21" customHeight="1" spans="1:6">
      <c r="A3" s="86" t="s">
        <v>85</v>
      </c>
      <c r="B3" s="86"/>
      <c r="C3" s="86"/>
      <c r="D3" s="86"/>
      <c r="E3" s="86"/>
      <c r="F3" s="86"/>
    </row>
    <row r="4" ht="14.25" customHeight="1" spans="1:6">
      <c r="A4" s="121"/>
      <c r="B4" s="121"/>
      <c r="C4" s="121"/>
      <c r="D4" s="121"/>
      <c r="E4" s="121"/>
      <c r="F4" s="88" t="s">
        <v>2</v>
      </c>
    </row>
    <row r="5" ht="24" customHeight="1" spans="1:6">
      <c r="A5" s="138" t="s">
        <v>3</v>
      </c>
      <c r="B5" s="71"/>
      <c r="C5" s="138" t="s">
        <v>4</v>
      </c>
      <c r="D5" s="71"/>
      <c r="E5" s="71"/>
      <c r="F5" s="71"/>
    </row>
    <row r="6" ht="24" customHeight="1" spans="1:6">
      <c r="A6" s="138" t="s">
        <v>5</v>
      </c>
      <c r="B6" s="138" t="s">
        <v>6</v>
      </c>
      <c r="C6" s="71" t="s">
        <v>40</v>
      </c>
      <c r="D6" s="71" t="s">
        <v>6</v>
      </c>
      <c r="E6" s="71"/>
      <c r="F6" s="71"/>
    </row>
    <row r="7" ht="24" customHeight="1" spans="1:6">
      <c r="A7" s="71"/>
      <c r="B7" s="71"/>
      <c r="C7" s="71"/>
      <c r="D7" s="71" t="s">
        <v>86</v>
      </c>
      <c r="E7" s="71" t="s">
        <v>41</v>
      </c>
      <c r="F7" s="71" t="s">
        <v>87</v>
      </c>
    </row>
    <row r="8" ht="28.5" customHeight="1" spans="1:6">
      <c r="A8" s="75" t="s">
        <v>11</v>
      </c>
      <c r="B8" s="79">
        <v>34.22</v>
      </c>
      <c r="C8" s="73" t="s">
        <v>12</v>
      </c>
      <c r="D8" s="122">
        <v>26.05</v>
      </c>
      <c r="E8" s="122">
        <v>26.05</v>
      </c>
      <c r="F8" s="79"/>
    </row>
    <row r="9" ht="28.5" customHeight="1" spans="1:6">
      <c r="A9" s="75" t="s">
        <v>13</v>
      </c>
      <c r="B9" s="79"/>
      <c r="C9" s="73" t="s">
        <v>14</v>
      </c>
      <c r="D9" s="122"/>
      <c r="E9" s="122"/>
      <c r="F9" s="79"/>
    </row>
    <row r="10" ht="28.5" customHeight="1" spans="1:6">
      <c r="A10" s="75"/>
      <c r="B10" s="75"/>
      <c r="C10" s="73" t="s">
        <v>16</v>
      </c>
      <c r="D10" s="122"/>
      <c r="E10" s="122"/>
      <c r="F10" s="79"/>
    </row>
    <row r="11" ht="28.5" customHeight="1" spans="1:6">
      <c r="A11" s="75"/>
      <c r="B11" s="75"/>
      <c r="C11" s="75" t="s">
        <v>18</v>
      </c>
      <c r="D11" s="122"/>
      <c r="E11" s="122"/>
      <c r="F11" s="79"/>
    </row>
    <row r="12" ht="28.5" customHeight="1" spans="1:6">
      <c r="A12" s="75"/>
      <c r="B12" s="75"/>
      <c r="C12" s="73" t="s">
        <v>19</v>
      </c>
      <c r="D12" s="122"/>
      <c r="E12" s="122"/>
      <c r="F12" s="79"/>
    </row>
    <row r="13" ht="28.5" customHeight="1" spans="1:6">
      <c r="A13" s="75"/>
      <c r="B13" s="75"/>
      <c r="C13" s="73" t="s">
        <v>20</v>
      </c>
      <c r="D13" s="122"/>
      <c r="E13" s="122"/>
      <c r="F13" s="79"/>
    </row>
    <row r="14" ht="28.5" customHeight="1" spans="1:6">
      <c r="A14" s="75"/>
      <c r="B14" s="75"/>
      <c r="C14" s="75" t="s">
        <v>21</v>
      </c>
      <c r="D14" s="122"/>
      <c r="E14" s="122"/>
      <c r="F14" s="75"/>
    </row>
    <row r="15" ht="28.5" customHeight="1" spans="1:6">
      <c r="A15" s="75"/>
      <c r="B15" s="75"/>
      <c r="C15" s="75" t="s">
        <v>22</v>
      </c>
      <c r="D15" s="122">
        <v>3.46</v>
      </c>
      <c r="E15" s="122">
        <v>3.46</v>
      </c>
      <c r="F15" s="75"/>
    </row>
    <row r="16" ht="28.5" customHeight="1" spans="1:6">
      <c r="A16" s="75"/>
      <c r="B16" s="75"/>
      <c r="C16" s="73" t="s">
        <v>23</v>
      </c>
      <c r="D16" s="122">
        <v>1.41</v>
      </c>
      <c r="E16" s="122">
        <v>1.41</v>
      </c>
      <c r="F16" s="75"/>
    </row>
    <row r="17" ht="28.5" customHeight="1" spans="1:6">
      <c r="A17" s="75"/>
      <c r="B17" s="75"/>
      <c r="C17" s="73" t="s">
        <v>24</v>
      </c>
      <c r="D17" s="122"/>
      <c r="E17" s="122"/>
      <c r="F17" s="75"/>
    </row>
    <row r="18" ht="28.5" customHeight="1" spans="1:6">
      <c r="A18" s="75"/>
      <c r="B18" s="75"/>
      <c r="C18" s="75" t="s">
        <v>25</v>
      </c>
      <c r="D18" s="122"/>
      <c r="E18" s="122"/>
      <c r="F18" s="75"/>
    </row>
    <row r="19" ht="28.5" customHeight="1" spans="1:6">
      <c r="A19" s="75"/>
      <c r="B19" s="75"/>
      <c r="C19" s="75" t="s">
        <v>26</v>
      </c>
      <c r="D19" s="122"/>
      <c r="E19" s="122"/>
      <c r="F19" s="75"/>
    </row>
    <row r="20" ht="28.5" customHeight="1" spans="1:6">
      <c r="A20" s="75"/>
      <c r="B20" s="75"/>
      <c r="C20" s="75" t="s">
        <v>27</v>
      </c>
      <c r="D20" s="122"/>
      <c r="E20" s="122"/>
      <c r="F20" s="75"/>
    </row>
    <row r="21" ht="28.5" customHeight="1" spans="1:6">
      <c r="A21" s="75"/>
      <c r="B21" s="75"/>
      <c r="C21" s="75" t="s">
        <v>88</v>
      </c>
      <c r="D21" s="122"/>
      <c r="E21" s="122"/>
      <c r="F21" s="75"/>
    </row>
    <row r="22" ht="28.5" customHeight="1" spans="1:6">
      <c r="A22" s="75"/>
      <c r="B22" s="75"/>
      <c r="C22" s="75" t="s">
        <v>29</v>
      </c>
      <c r="D22" s="122"/>
      <c r="E22" s="122"/>
      <c r="F22" s="75"/>
    </row>
    <row r="23" ht="28.5" customHeight="1" spans="1:6">
      <c r="A23" s="75"/>
      <c r="B23" s="75"/>
      <c r="C23" s="75" t="s">
        <v>30</v>
      </c>
      <c r="D23" s="122"/>
      <c r="E23" s="122"/>
      <c r="F23" s="75"/>
    </row>
    <row r="24" ht="28.5" customHeight="1" spans="1:6">
      <c r="A24" s="75"/>
      <c r="B24" s="75"/>
      <c r="C24" s="75" t="s">
        <v>31</v>
      </c>
      <c r="D24" s="122"/>
      <c r="E24" s="122"/>
      <c r="F24" s="75"/>
    </row>
    <row r="25" ht="28.5" customHeight="1" spans="1:6">
      <c r="A25" s="75"/>
      <c r="B25" s="75"/>
      <c r="C25" s="75" t="s">
        <v>32</v>
      </c>
      <c r="D25" s="123">
        <v>3.3</v>
      </c>
      <c r="E25" s="123">
        <v>3.3</v>
      </c>
      <c r="F25" s="75"/>
    </row>
    <row r="26" ht="28.5" customHeight="1" spans="1:6">
      <c r="A26" s="75"/>
      <c r="B26" s="75"/>
      <c r="C26" s="75" t="s">
        <v>33</v>
      </c>
      <c r="D26" s="122"/>
      <c r="E26" s="122"/>
      <c r="F26" s="75"/>
    </row>
    <row r="27" ht="28.5" customHeight="1" spans="1:6">
      <c r="A27" s="75"/>
      <c r="B27" s="75"/>
      <c r="C27" s="75" t="s">
        <v>34</v>
      </c>
      <c r="D27" s="122"/>
      <c r="E27" s="122"/>
      <c r="F27" s="75"/>
    </row>
    <row r="28" ht="28.5" customHeight="1" spans="1:6">
      <c r="A28" s="75"/>
      <c r="B28" s="75"/>
      <c r="C28" s="75" t="s">
        <v>35</v>
      </c>
      <c r="D28" s="122"/>
      <c r="E28" s="122"/>
      <c r="F28" s="75"/>
    </row>
    <row r="29" ht="28.5" customHeight="1" spans="1:6">
      <c r="A29" s="71" t="s">
        <v>36</v>
      </c>
      <c r="B29" s="79">
        <f>SUM(B8:B28)</f>
        <v>34.22</v>
      </c>
      <c r="C29" s="71" t="s">
        <v>37</v>
      </c>
      <c r="D29" s="71">
        <f>SUM(D8:D28)</f>
        <v>34.22</v>
      </c>
      <c r="E29" s="71">
        <f>SUM(E8:E28)</f>
        <v>34.22</v>
      </c>
      <c r="F29" s="75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showGridLines="0" showZeros="0" zoomScale="60" zoomScaleNormal="60" topLeftCell="A4" workbookViewId="0">
      <selection activeCell="G17" sqref="G17"/>
    </sheetView>
  </sheetViews>
  <sheetFormatPr defaultColWidth="6.875" defaultRowHeight="12"/>
  <cols>
    <col min="1" max="1" width="18.125" style="60" customWidth="1"/>
    <col min="2" max="2" width="13.25" style="60" customWidth="1"/>
    <col min="3" max="8" width="10" style="60" customWidth="1"/>
    <col min="9" max="11" width="10.875" style="60" customWidth="1"/>
    <col min="12" max="16384" width="6.875" style="60"/>
  </cols>
  <sheetData>
    <row r="1" ht="16.5" customHeight="1" spans="1:11">
      <c r="A1" s="45" t="s">
        <v>89</v>
      </c>
      <c r="B1" s="46"/>
      <c r="C1" s="46"/>
      <c r="D1" s="46"/>
      <c r="E1" s="46"/>
      <c r="F1" s="46"/>
      <c r="G1" s="46"/>
      <c r="H1" s="46"/>
      <c r="I1" s="67"/>
      <c r="J1" s="67"/>
      <c r="K1" s="67"/>
    </row>
    <row r="2" ht="16.5" customHeight="1" spans="1:11">
      <c r="A2" s="46"/>
      <c r="B2" s="46"/>
      <c r="C2" s="46"/>
      <c r="D2" s="46"/>
      <c r="E2" s="46"/>
      <c r="F2" s="46"/>
      <c r="G2" s="46"/>
      <c r="H2" s="46"/>
      <c r="I2" s="67"/>
      <c r="J2" s="67"/>
      <c r="K2" s="67"/>
    </row>
    <row r="3" ht="29.25" customHeight="1" spans="1:11">
      <c r="A3" s="69" t="s">
        <v>90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ht="26.25" customHeight="1" spans="1:11">
      <c r="A4" s="106"/>
      <c r="B4" s="106"/>
      <c r="C4" s="106"/>
      <c r="D4" s="106"/>
      <c r="E4" s="106"/>
      <c r="F4" s="106"/>
      <c r="G4" s="106"/>
      <c r="H4" s="106"/>
      <c r="I4" s="106"/>
      <c r="J4" s="78" t="s">
        <v>2</v>
      </c>
      <c r="K4" s="78"/>
    </row>
    <row r="5" ht="26.25" customHeight="1" spans="1:11">
      <c r="A5" s="71" t="s">
        <v>40</v>
      </c>
      <c r="B5" s="71"/>
      <c r="C5" s="71" t="s">
        <v>91</v>
      </c>
      <c r="D5" s="71"/>
      <c r="E5" s="71"/>
      <c r="F5" s="71" t="s">
        <v>92</v>
      </c>
      <c r="G5" s="71"/>
      <c r="H5" s="71"/>
      <c r="I5" s="71" t="s">
        <v>93</v>
      </c>
      <c r="J5" s="71"/>
      <c r="K5" s="71"/>
    </row>
    <row r="6" s="68" customFormat="1" ht="30.75" customHeight="1" spans="1:11">
      <c r="A6" s="71" t="s">
        <v>45</v>
      </c>
      <c r="B6" s="71" t="s">
        <v>46</v>
      </c>
      <c r="C6" s="71" t="s">
        <v>94</v>
      </c>
      <c r="D6" s="71" t="s">
        <v>58</v>
      </c>
      <c r="E6" s="71" t="s">
        <v>59</v>
      </c>
      <c r="F6" s="71" t="s">
        <v>94</v>
      </c>
      <c r="G6" s="71" t="s">
        <v>58</v>
      </c>
      <c r="H6" s="71" t="s">
        <v>59</v>
      </c>
      <c r="I6" s="71" t="s">
        <v>94</v>
      </c>
      <c r="J6" s="71" t="s">
        <v>58</v>
      </c>
      <c r="K6" s="71" t="s">
        <v>59</v>
      </c>
    </row>
    <row r="7" s="68" customFormat="1" ht="30.75" customHeight="1" spans="1:11">
      <c r="A7" s="107" t="s">
        <v>60</v>
      </c>
      <c r="B7" s="108" t="s">
        <v>61</v>
      </c>
      <c r="C7" s="109">
        <v>32.39</v>
      </c>
      <c r="D7" s="109">
        <v>32.39</v>
      </c>
      <c r="E7" s="110"/>
      <c r="F7" s="111">
        <v>26.051392</v>
      </c>
      <c r="G7" s="111">
        <v>26.051392</v>
      </c>
      <c r="H7" s="110"/>
      <c r="I7" s="117">
        <v>19.57</v>
      </c>
      <c r="J7" s="117">
        <v>19.57</v>
      </c>
      <c r="K7" s="109"/>
    </row>
    <row r="8" s="68" customFormat="1" ht="30.75" customHeight="1" spans="1:11">
      <c r="A8" s="107" t="s">
        <v>62</v>
      </c>
      <c r="B8" s="108" t="s">
        <v>63</v>
      </c>
      <c r="C8" s="109">
        <v>32.39</v>
      </c>
      <c r="D8" s="109">
        <v>32.39</v>
      </c>
      <c r="E8" s="110"/>
      <c r="F8" s="111">
        <v>26.051392</v>
      </c>
      <c r="G8" s="111">
        <v>26.051392</v>
      </c>
      <c r="H8" s="110"/>
      <c r="I8" s="117">
        <v>19.57</v>
      </c>
      <c r="J8" s="117">
        <v>19.57</v>
      </c>
      <c r="K8" s="109"/>
    </row>
    <row r="9" s="68" customFormat="1" ht="30.75" customHeight="1" spans="1:11">
      <c r="A9" s="107" t="s">
        <v>64</v>
      </c>
      <c r="B9" s="108" t="s">
        <v>65</v>
      </c>
      <c r="C9" s="109">
        <v>32.39</v>
      </c>
      <c r="D9" s="109">
        <v>32.39</v>
      </c>
      <c r="E9" s="110"/>
      <c r="F9" s="111">
        <v>26.051392</v>
      </c>
      <c r="G9" s="111">
        <v>26.051392</v>
      </c>
      <c r="H9" s="110"/>
      <c r="I9" s="117">
        <v>19.57</v>
      </c>
      <c r="J9" s="117">
        <v>19.57</v>
      </c>
      <c r="K9" s="109"/>
    </row>
    <row r="10" s="68" customFormat="1" ht="30.75" customHeight="1" spans="1:11">
      <c r="A10" s="107" t="s">
        <v>66</v>
      </c>
      <c r="B10" s="108" t="s">
        <v>67</v>
      </c>
      <c r="C10" s="109">
        <v>4.34</v>
      </c>
      <c r="D10" s="109">
        <v>4.34</v>
      </c>
      <c r="E10" s="110"/>
      <c r="F10" s="111">
        <v>3.464512</v>
      </c>
      <c r="G10" s="111">
        <v>3.464512</v>
      </c>
      <c r="H10" s="110"/>
      <c r="I10" s="117">
        <v>20.28</v>
      </c>
      <c r="J10" s="117">
        <v>20.28</v>
      </c>
      <c r="K10" s="109"/>
    </row>
    <row r="11" s="68" customFormat="1" ht="30.75" customHeight="1" spans="1:11">
      <c r="A11" s="107" t="s">
        <v>68</v>
      </c>
      <c r="B11" s="108" t="s">
        <v>69</v>
      </c>
      <c r="C11" s="109">
        <v>4.34</v>
      </c>
      <c r="D11" s="109">
        <v>4.34</v>
      </c>
      <c r="E11" s="110"/>
      <c r="F11" s="111">
        <v>3.464512</v>
      </c>
      <c r="G11" s="111">
        <v>3.464512</v>
      </c>
      <c r="H11" s="110"/>
      <c r="I11" s="117">
        <v>20.28</v>
      </c>
      <c r="J11" s="117">
        <v>20.28</v>
      </c>
      <c r="K11" s="109"/>
    </row>
    <row r="12" s="68" customFormat="1" ht="30.75" customHeight="1" spans="1:11">
      <c r="A12" s="107" t="s">
        <v>70</v>
      </c>
      <c r="B12" s="108" t="s">
        <v>71</v>
      </c>
      <c r="C12" s="109">
        <v>4.34</v>
      </c>
      <c r="D12" s="109">
        <v>4.34</v>
      </c>
      <c r="E12" s="110"/>
      <c r="F12" s="111">
        <v>3.464512</v>
      </c>
      <c r="G12" s="111">
        <v>3.464512</v>
      </c>
      <c r="H12" s="110"/>
      <c r="I12" s="117">
        <v>20.28</v>
      </c>
      <c r="J12" s="117">
        <v>20.28</v>
      </c>
      <c r="K12" s="109"/>
    </row>
    <row r="13" s="68" customFormat="1" ht="30.75" customHeight="1" spans="1:11">
      <c r="A13" s="107" t="s">
        <v>72</v>
      </c>
      <c r="B13" s="108" t="s">
        <v>73</v>
      </c>
      <c r="C13" s="112">
        <v>1.76</v>
      </c>
      <c r="D13" s="112">
        <v>1.76</v>
      </c>
      <c r="E13" s="110"/>
      <c r="F13" s="111">
        <v>1.407458</v>
      </c>
      <c r="G13" s="111">
        <v>1.407458</v>
      </c>
      <c r="H13" s="110"/>
      <c r="I13" s="117">
        <v>19.89</v>
      </c>
      <c r="J13" s="117">
        <v>19.89</v>
      </c>
      <c r="K13" s="109"/>
    </row>
    <row r="14" s="68" customFormat="1" ht="30.75" customHeight="1" spans="1:11">
      <c r="A14" s="107" t="s">
        <v>74</v>
      </c>
      <c r="B14" s="108" t="s">
        <v>75</v>
      </c>
      <c r="C14" s="112">
        <v>1.76</v>
      </c>
      <c r="D14" s="112">
        <v>1.76</v>
      </c>
      <c r="E14" s="113"/>
      <c r="F14" s="111">
        <v>1.407458</v>
      </c>
      <c r="G14" s="111">
        <v>1.407458</v>
      </c>
      <c r="H14" s="113"/>
      <c r="I14" s="117">
        <v>19.89</v>
      </c>
      <c r="J14" s="117">
        <v>19.89</v>
      </c>
      <c r="K14" s="109"/>
    </row>
    <row r="15" customFormat="1" ht="30.75" customHeight="1" spans="1:12">
      <c r="A15" s="107" t="s">
        <v>76</v>
      </c>
      <c r="B15" s="108" t="s">
        <v>77</v>
      </c>
      <c r="C15" s="112">
        <v>1.76</v>
      </c>
      <c r="D15" s="112">
        <v>1.76</v>
      </c>
      <c r="E15" s="109"/>
      <c r="F15" s="111">
        <v>1.407458</v>
      </c>
      <c r="G15" s="111">
        <v>1.407458</v>
      </c>
      <c r="H15" s="109"/>
      <c r="I15" s="117">
        <v>19.89</v>
      </c>
      <c r="J15" s="117">
        <v>19.89</v>
      </c>
      <c r="K15" s="109"/>
      <c r="L15" s="85"/>
    </row>
    <row r="16" ht="30.75" customHeight="1" spans="1:11">
      <c r="A16" s="107" t="s">
        <v>78</v>
      </c>
      <c r="B16" s="108" t="s">
        <v>79</v>
      </c>
      <c r="C16" s="112">
        <v>3.25</v>
      </c>
      <c r="D16" s="112">
        <v>3.25</v>
      </c>
      <c r="E16" s="110"/>
      <c r="F16" s="111">
        <v>3.297262</v>
      </c>
      <c r="G16" s="111">
        <v>3.297262</v>
      </c>
      <c r="H16" s="110"/>
      <c r="I16" s="109">
        <v>-1.54</v>
      </c>
      <c r="J16" s="109">
        <v>-1.54</v>
      </c>
      <c r="K16" s="109"/>
    </row>
    <row r="17" ht="30.75" customHeight="1" spans="1:11">
      <c r="A17" s="107" t="s">
        <v>80</v>
      </c>
      <c r="B17" s="108" t="s">
        <v>81</v>
      </c>
      <c r="C17" s="112">
        <v>3.25</v>
      </c>
      <c r="D17" s="112">
        <v>3.25</v>
      </c>
      <c r="E17" s="110"/>
      <c r="F17" s="114">
        <v>3.297262</v>
      </c>
      <c r="G17" s="114">
        <v>3.297262</v>
      </c>
      <c r="H17" s="110"/>
      <c r="I17" s="109">
        <v>-1.54</v>
      </c>
      <c r="J17" s="109">
        <v>-1.54</v>
      </c>
      <c r="K17" s="109"/>
    </row>
    <row r="18" ht="30.75" customHeight="1" spans="1:11">
      <c r="A18" s="107" t="s">
        <v>82</v>
      </c>
      <c r="B18" s="108" t="s">
        <v>83</v>
      </c>
      <c r="C18" s="112">
        <v>3.25</v>
      </c>
      <c r="D18" s="112">
        <v>3.25</v>
      </c>
      <c r="E18" s="110"/>
      <c r="F18" s="114">
        <v>3.297262</v>
      </c>
      <c r="G18" s="114">
        <v>3.297262</v>
      </c>
      <c r="H18" s="110"/>
      <c r="I18" s="109">
        <v>-1.54</v>
      </c>
      <c r="J18" s="109">
        <v>-1.54</v>
      </c>
      <c r="K18" s="109"/>
    </row>
    <row r="19" ht="30.75" customHeight="1" spans="1:11">
      <c r="A19" s="115" t="s">
        <v>95</v>
      </c>
      <c r="B19" s="116"/>
      <c r="C19" s="111">
        <f t="shared" ref="C19:H19" si="0">SUM(C7,C10,C13,C16)</f>
        <v>41.74</v>
      </c>
      <c r="D19" s="111">
        <f t="shared" si="0"/>
        <v>41.74</v>
      </c>
      <c r="E19" s="111">
        <f t="shared" si="0"/>
        <v>0</v>
      </c>
      <c r="F19" s="111">
        <f t="shared" si="0"/>
        <v>34.220624</v>
      </c>
      <c r="G19" s="111">
        <f t="shared" si="0"/>
        <v>34.220624</v>
      </c>
      <c r="H19" s="111">
        <f t="shared" si="0"/>
        <v>0</v>
      </c>
      <c r="I19" s="111">
        <v>18.02</v>
      </c>
      <c r="J19" s="111">
        <v>18.02</v>
      </c>
      <c r="K19" s="111"/>
    </row>
  </sheetData>
  <mergeCells count="7">
    <mergeCell ref="A3:K3"/>
    <mergeCell ref="J4:K4"/>
    <mergeCell ref="A5:B5"/>
    <mergeCell ref="C5:E5"/>
    <mergeCell ref="F5:H5"/>
    <mergeCell ref="I5:K5"/>
    <mergeCell ref="A19:B19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zoomScale="60" zoomScaleNormal="60" workbookViewId="0">
      <selection activeCell="C44" sqref="C44"/>
    </sheetView>
  </sheetViews>
  <sheetFormatPr defaultColWidth="9" defaultRowHeight="1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97" t="s">
        <v>96</v>
      </c>
      <c r="B1" s="98"/>
      <c r="C1" s="98"/>
    </row>
    <row r="2" ht="44.25" customHeight="1" spans="1:5">
      <c r="A2" s="99" t="s">
        <v>97</v>
      </c>
      <c r="B2" s="99"/>
      <c r="C2" s="99"/>
      <c r="D2" s="81"/>
      <c r="E2" s="81"/>
    </row>
    <row r="3" ht="20.25" customHeight="1" spans="3:3">
      <c r="C3" s="100" t="s">
        <v>2</v>
      </c>
    </row>
    <row r="4" ht="22.5" customHeight="1" spans="1:3">
      <c r="A4" s="101" t="s">
        <v>98</v>
      </c>
      <c r="B4" s="101" t="s">
        <v>6</v>
      </c>
      <c r="C4" s="101" t="s">
        <v>99</v>
      </c>
    </row>
    <row r="5" ht="22.5" customHeight="1" spans="1:3">
      <c r="A5" s="102" t="s">
        <v>100</v>
      </c>
      <c r="B5" s="103">
        <f>SUM(B6:B16)</f>
        <v>31.7</v>
      </c>
      <c r="C5" s="102"/>
    </row>
    <row r="6" ht="22.5" customHeight="1" spans="1:3">
      <c r="A6" s="102" t="s">
        <v>101</v>
      </c>
      <c r="B6" s="104">
        <v>12.45</v>
      </c>
      <c r="C6" s="102"/>
    </row>
    <row r="7" ht="22.5" customHeight="1" spans="1:3">
      <c r="A7" s="102" t="s">
        <v>102</v>
      </c>
      <c r="B7" s="104">
        <v>1.85</v>
      </c>
      <c r="C7" s="102"/>
    </row>
    <row r="8" ht="22.5" customHeight="1" spans="1:3">
      <c r="A8" s="102" t="s">
        <v>103</v>
      </c>
      <c r="B8" s="104"/>
      <c r="C8" s="102"/>
    </row>
    <row r="9" ht="22.5" customHeight="1" spans="1:3">
      <c r="A9" s="102" t="s">
        <v>104</v>
      </c>
      <c r="B9" s="104">
        <v>9.21</v>
      </c>
      <c r="C9" s="102"/>
    </row>
    <row r="10" ht="22.5" customHeight="1" spans="1:3">
      <c r="A10" s="102" t="s">
        <v>105</v>
      </c>
      <c r="B10" s="104">
        <v>3.46</v>
      </c>
      <c r="C10" s="102"/>
    </row>
    <row r="11" ht="22.5" customHeight="1" spans="1:3">
      <c r="A11" s="102" t="s">
        <v>106</v>
      </c>
      <c r="B11" s="104"/>
      <c r="C11" s="102"/>
    </row>
    <row r="12" ht="22.5" customHeight="1" spans="1:3">
      <c r="A12" s="102" t="s">
        <v>107</v>
      </c>
      <c r="B12" s="104">
        <v>1.41</v>
      </c>
      <c r="C12" s="102"/>
    </row>
    <row r="13" ht="22.5" customHeight="1" spans="1:3">
      <c r="A13" s="102" t="s">
        <v>108</v>
      </c>
      <c r="B13" s="104"/>
      <c r="C13" s="102"/>
    </row>
    <row r="14" ht="22.5" customHeight="1" spans="1:3">
      <c r="A14" s="102" t="s">
        <v>109</v>
      </c>
      <c r="B14" s="104">
        <v>0.02</v>
      </c>
      <c r="C14" s="102"/>
    </row>
    <row r="15" ht="22.5" customHeight="1" spans="1:3">
      <c r="A15" s="102" t="s">
        <v>110</v>
      </c>
      <c r="B15" s="103">
        <v>3.3</v>
      </c>
      <c r="C15" s="102"/>
    </row>
    <row r="16" ht="22.5" customHeight="1" spans="1:3">
      <c r="A16" s="102" t="s">
        <v>111</v>
      </c>
      <c r="B16" s="104"/>
      <c r="C16" s="102"/>
    </row>
    <row r="17" ht="22.5" customHeight="1" spans="1:3">
      <c r="A17" s="102" t="s">
        <v>112</v>
      </c>
      <c r="B17" s="104">
        <f>SUM(B18:B44)</f>
        <v>2.52</v>
      </c>
      <c r="C17" s="102"/>
    </row>
    <row r="18" ht="22.5" customHeight="1" spans="1:3">
      <c r="A18" s="102" t="s">
        <v>113</v>
      </c>
      <c r="B18" s="104">
        <v>0.49</v>
      </c>
      <c r="C18" s="102"/>
    </row>
    <row r="19" ht="22.5" customHeight="1" spans="1:3">
      <c r="A19" s="102" t="s">
        <v>114</v>
      </c>
      <c r="B19" s="103">
        <v>0.1</v>
      </c>
      <c r="C19" s="102"/>
    </row>
    <row r="20" ht="22.5" customHeight="1" spans="1:3">
      <c r="A20" s="102" t="s">
        <v>115</v>
      </c>
      <c r="B20" s="104"/>
      <c r="C20" s="102"/>
    </row>
    <row r="21" ht="22.5" customHeight="1" spans="1:3">
      <c r="A21" s="102" t="s">
        <v>116</v>
      </c>
      <c r="B21" s="104"/>
      <c r="C21" s="102"/>
    </row>
    <row r="22" ht="22.5" customHeight="1" spans="1:3">
      <c r="A22" s="102" t="s">
        <v>117</v>
      </c>
      <c r="B22" s="104"/>
      <c r="C22" s="102"/>
    </row>
    <row r="23" ht="22.5" customHeight="1" spans="1:3">
      <c r="A23" s="102" t="s">
        <v>118</v>
      </c>
      <c r="B23" s="104"/>
      <c r="C23" s="102"/>
    </row>
    <row r="24" ht="22.5" customHeight="1" spans="1:3">
      <c r="A24" s="102" t="s">
        <v>119</v>
      </c>
      <c r="B24" s="104">
        <v>0.26</v>
      </c>
      <c r="C24" s="102"/>
    </row>
    <row r="25" ht="22.5" customHeight="1" spans="1:3">
      <c r="A25" s="102" t="s">
        <v>120</v>
      </c>
      <c r="B25" s="104"/>
      <c r="C25" s="102"/>
    </row>
    <row r="26" ht="22.5" customHeight="1" spans="1:3">
      <c r="A26" s="102" t="s">
        <v>121</v>
      </c>
      <c r="B26" s="104"/>
      <c r="C26" s="102"/>
    </row>
    <row r="27" ht="22.5" customHeight="1" spans="1:3">
      <c r="A27" s="102" t="s">
        <v>122</v>
      </c>
      <c r="B27" s="104"/>
      <c r="C27" s="102"/>
    </row>
    <row r="28" ht="22.5" customHeight="1" spans="1:3">
      <c r="A28" s="102" t="s">
        <v>123</v>
      </c>
      <c r="B28" s="104"/>
      <c r="C28" s="102"/>
    </row>
    <row r="29" ht="22.5" customHeight="1" spans="1:3">
      <c r="A29" s="102" t="s">
        <v>124</v>
      </c>
      <c r="B29" s="104"/>
      <c r="C29" s="102"/>
    </row>
    <row r="30" ht="22.5" customHeight="1" spans="1:3">
      <c r="A30" s="102" t="s">
        <v>125</v>
      </c>
      <c r="B30" s="104"/>
      <c r="C30" s="102"/>
    </row>
    <row r="31" ht="22.5" customHeight="1" spans="1:3">
      <c r="A31" s="102" t="s">
        <v>126</v>
      </c>
      <c r="B31" s="104"/>
      <c r="C31" s="102"/>
    </row>
    <row r="32" ht="22.5" customHeight="1" spans="1:3">
      <c r="A32" s="102" t="s">
        <v>127</v>
      </c>
      <c r="B32" s="104"/>
      <c r="C32" s="102"/>
    </row>
    <row r="33" ht="22.5" customHeight="1" spans="1:3">
      <c r="A33" s="102" t="s">
        <v>128</v>
      </c>
      <c r="B33" s="104"/>
      <c r="C33" s="102"/>
    </row>
    <row r="34" ht="22.5" customHeight="1" spans="1:3">
      <c r="A34" s="102" t="s">
        <v>129</v>
      </c>
      <c r="B34" s="104"/>
      <c r="C34" s="102"/>
    </row>
    <row r="35" ht="22.5" customHeight="1" spans="1:3">
      <c r="A35" s="102" t="s">
        <v>130</v>
      </c>
      <c r="B35" s="104"/>
      <c r="C35" s="102"/>
    </row>
    <row r="36" ht="22.5" customHeight="1" spans="1:3">
      <c r="A36" s="102" t="s">
        <v>131</v>
      </c>
      <c r="B36" s="104"/>
      <c r="C36" s="102"/>
    </row>
    <row r="37" ht="22.5" customHeight="1" spans="1:3">
      <c r="A37" s="102" t="s">
        <v>132</v>
      </c>
      <c r="B37" s="104"/>
      <c r="C37" s="102"/>
    </row>
    <row r="38" ht="22.5" customHeight="1" spans="1:3">
      <c r="A38" s="102" t="s">
        <v>133</v>
      </c>
      <c r="B38" s="104"/>
      <c r="C38" s="102"/>
    </row>
    <row r="39" ht="22.5" customHeight="1" spans="1:3">
      <c r="A39" s="102" t="s">
        <v>134</v>
      </c>
      <c r="B39" s="104"/>
      <c r="C39" s="102"/>
    </row>
    <row r="40" ht="22.5" customHeight="1" spans="1:3">
      <c r="A40" s="102" t="s">
        <v>135</v>
      </c>
      <c r="B40" s="104">
        <v>0.42</v>
      </c>
      <c r="C40" s="102"/>
    </row>
    <row r="41" ht="22.5" customHeight="1" spans="1:3">
      <c r="A41" s="102" t="s">
        <v>136</v>
      </c>
      <c r="B41" s="103">
        <v>1.2</v>
      </c>
      <c r="C41" s="102"/>
    </row>
    <row r="42" ht="22.5" customHeight="1" spans="1:3">
      <c r="A42" s="102" t="s">
        <v>137</v>
      </c>
      <c r="B42" s="104"/>
      <c r="C42" s="102"/>
    </row>
    <row r="43" ht="22.5" customHeight="1" spans="1:3">
      <c r="A43" s="102" t="s">
        <v>138</v>
      </c>
      <c r="B43" s="104"/>
      <c r="C43" s="102"/>
    </row>
    <row r="44" ht="22.5" customHeight="1" spans="1:3">
      <c r="A44" s="105" t="s">
        <v>139</v>
      </c>
      <c r="B44" s="104">
        <v>0.05</v>
      </c>
      <c r="C44" s="102"/>
    </row>
    <row r="45" ht="22.5" customHeight="1" spans="1:3">
      <c r="A45" s="102" t="s">
        <v>140</v>
      </c>
      <c r="B45" s="104"/>
      <c r="C45" s="102"/>
    </row>
    <row r="46" ht="22.5" customHeight="1" spans="1:3">
      <c r="A46" s="102" t="s">
        <v>141</v>
      </c>
      <c r="B46" s="104"/>
      <c r="C46" s="102"/>
    </row>
    <row r="47" ht="22.5" customHeight="1" spans="1:3">
      <c r="A47" s="102" t="s">
        <v>142</v>
      </c>
      <c r="B47" s="104"/>
      <c r="C47" s="102"/>
    </row>
    <row r="48" ht="22.5" customHeight="1" spans="1:3">
      <c r="A48" s="102" t="s">
        <v>143</v>
      </c>
      <c r="B48" s="104"/>
      <c r="C48" s="102"/>
    </row>
    <row r="49" ht="22.5" customHeight="1" spans="1:3">
      <c r="A49" s="102" t="s">
        <v>144</v>
      </c>
      <c r="B49" s="104"/>
      <c r="C49" s="102"/>
    </row>
    <row r="50" ht="22.5" customHeight="1" spans="1:3">
      <c r="A50" s="102" t="s">
        <v>145</v>
      </c>
      <c r="B50" s="104"/>
      <c r="C50" s="102"/>
    </row>
    <row r="51" ht="22.5" customHeight="1" spans="1:3">
      <c r="A51" s="102" t="s">
        <v>146</v>
      </c>
      <c r="B51" s="104"/>
      <c r="C51" s="102"/>
    </row>
    <row r="52" ht="22.5" customHeight="1" spans="1:3">
      <c r="A52" s="102" t="s">
        <v>147</v>
      </c>
      <c r="B52" s="104"/>
      <c r="C52" s="102"/>
    </row>
    <row r="53" ht="22.5" customHeight="1" spans="1:3">
      <c r="A53" s="102" t="s">
        <v>148</v>
      </c>
      <c r="B53" s="104"/>
      <c r="C53" s="102"/>
    </row>
    <row r="54" ht="22.5" customHeight="1" spans="1:3">
      <c r="A54" s="102" t="s">
        <v>149</v>
      </c>
      <c r="B54" s="104"/>
      <c r="C54" s="102"/>
    </row>
    <row r="55" ht="22.5" customHeight="1" spans="1:3">
      <c r="A55" s="102" t="s">
        <v>150</v>
      </c>
      <c r="B55" s="104"/>
      <c r="C55" s="102"/>
    </row>
    <row r="56" ht="22.5" customHeight="1" spans="1:3">
      <c r="A56" s="102" t="s">
        <v>151</v>
      </c>
      <c r="B56" s="104"/>
      <c r="C56" s="102"/>
    </row>
    <row r="57" ht="22.5" customHeight="1" spans="1:3">
      <c r="A57" s="101" t="s">
        <v>95</v>
      </c>
      <c r="B57" s="102">
        <f>SUM(B45,B17,B5)</f>
        <v>34.22</v>
      </c>
      <c r="C57" s="102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E8" sqref="E8"/>
    </sheetView>
  </sheetViews>
  <sheetFormatPr defaultColWidth="9" defaultRowHeight="15" outlineLevelCol="1"/>
  <cols>
    <col min="1" max="1" width="56.875" customWidth="1"/>
    <col min="2" max="2" width="60.375" customWidth="1"/>
  </cols>
  <sheetData>
    <row r="1" ht="23.25" customHeight="1" spans="1:1">
      <c r="A1" s="70" t="s">
        <v>152</v>
      </c>
    </row>
    <row r="2" ht="19.5" customHeight="1" spans="1:2">
      <c r="A2" s="84"/>
      <c r="B2" s="85"/>
    </row>
    <row r="3" ht="30" customHeight="1" spans="1:2">
      <c r="A3" s="86" t="s">
        <v>153</v>
      </c>
      <c r="B3" s="86"/>
    </row>
    <row r="4" ht="16.5" customHeight="1" spans="1:2">
      <c r="A4" s="87"/>
      <c r="B4" s="88" t="s">
        <v>2</v>
      </c>
    </row>
    <row r="5" ht="38.25" customHeight="1" spans="1:2">
      <c r="A5" s="89" t="s">
        <v>5</v>
      </c>
      <c r="B5" s="89" t="s">
        <v>92</v>
      </c>
    </row>
    <row r="6" ht="38.25" customHeight="1" spans="1:2">
      <c r="A6" s="90" t="s">
        <v>154</v>
      </c>
      <c r="B6" s="71">
        <v>1.2</v>
      </c>
    </row>
    <row r="7" ht="38.25" customHeight="1" spans="1:2">
      <c r="A7" s="75" t="s">
        <v>155</v>
      </c>
      <c r="B7" s="71"/>
    </row>
    <row r="8" ht="38.25" customHeight="1" spans="1:2">
      <c r="A8" s="75" t="s">
        <v>156</v>
      </c>
      <c r="B8" s="71"/>
    </row>
    <row r="9" ht="38.25" customHeight="1" spans="1:2">
      <c r="A9" s="91" t="s">
        <v>157</v>
      </c>
      <c r="B9" s="92">
        <v>1.2</v>
      </c>
    </row>
    <row r="10" ht="38.25" customHeight="1" spans="1:2">
      <c r="A10" s="93" t="s">
        <v>158</v>
      </c>
      <c r="B10" s="92">
        <v>1.2</v>
      </c>
    </row>
    <row r="11" ht="38.25" customHeight="1" spans="1:2">
      <c r="A11" s="94" t="s">
        <v>159</v>
      </c>
      <c r="B11" s="95"/>
    </row>
    <row r="12" ht="91.5" customHeight="1" spans="1:2">
      <c r="A12" s="96" t="s">
        <v>160</v>
      </c>
      <c r="B12" s="96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showGridLines="0" showZeros="0" workbookViewId="0">
      <selection activeCell="B13" sqref="B13"/>
    </sheetView>
  </sheetViews>
  <sheetFormatPr defaultColWidth="6.875" defaultRowHeight="15" outlineLevelCol="6"/>
  <cols>
    <col min="1" max="2" width="38.7" style="60" customWidth="1"/>
    <col min="3" max="3" width="41.6" style="60" customWidth="1"/>
    <col min="4" max="7" width="9.875" style="60" customWidth="1"/>
    <col min="8" max="16380" width="6.875" style="60"/>
  </cols>
  <sheetData>
    <row r="1" ht="16.5" customHeight="1" spans="1:7">
      <c r="A1" s="45" t="s">
        <v>161</v>
      </c>
      <c r="B1" s="46"/>
      <c r="C1" s="46"/>
      <c r="D1" s="46"/>
      <c r="E1" s="46"/>
      <c r="F1" s="67"/>
      <c r="G1" s="67"/>
    </row>
    <row r="2" ht="16.5" customHeight="1" spans="1:7">
      <c r="A2" s="46"/>
      <c r="B2" s="46"/>
      <c r="C2" s="46"/>
      <c r="D2" s="46"/>
      <c r="E2" s="46"/>
      <c r="F2" s="67"/>
      <c r="G2" s="67"/>
    </row>
    <row r="3" ht="29.25" customHeight="1" spans="1:7">
      <c r="A3" s="69" t="s">
        <v>162</v>
      </c>
      <c r="B3" s="69"/>
      <c r="C3" s="69"/>
      <c r="D3" s="81"/>
      <c r="E3" s="81"/>
      <c r="F3" s="81"/>
      <c r="G3" s="81"/>
    </row>
    <row r="4" ht="26.25" customHeight="1" spans="1:7">
      <c r="A4" s="70"/>
      <c r="B4" s="70"/>
      <c r="C4" s="82" t="s">
        <v>2</v>
      </c>
      <c r="D4" s="70"/>
      <c r="E4" s="70"/>
      <c r="F4" s="82"/>
      <c r="G4" s="82"/>
    </row>
    <row r="5" ht="29" customHeight="1" spans="1:3">
      <c r="A5" s="71" t="s">
        <v>40</v>
      </c>
      <c r="B5" s="71"/>
      <c r="C5" s="83" t="s">
        <v>163</v>
      </c>
    </row>
    <row r="6" ht="29" customHeight="1" spans="1:3">
      <c r="A6" s="71" t="s">
        <v>45</v>
      </c>
      <c r="B6" s="71" t="s">
        <v>46</v>
      </c>
      <c r="C6" s="83"/>
    </row>
    <row r="7" ht="29" customHeight="1" spans="1:3">
      <c r="A7" s="72"/>
      <c r="C7" s="79"/>
    </row>
    <row r="8" ht="29" customHeight="1" spans="1:3">
      <c r="A8" s="72"/>
      <c r="B8" s="73"/>
      <c r="C8" s="79"/>
    </row>
    <row r="9" ht="29" customHeight="1" spans="1:3">
      <c r="A9" s="72"/>
      <c r="B9" s="73"/>
      <c r="C9" s="79"/>
    </row>
    <row r="10" ht="29" customHeight="1" spans="1:3">
      <c r="A10" s="72"/>
      <c r="B10" s="73"/>
      <c r="C10" s="79"/>
    </row>
    <row r="11" ht="29" customHeight="1" spans="1:3">
      <c r="A11" s="72"/>
      <c r="B11" s="73"/>
      <c r="C11" s="79"/>
    </row>
    <row r="12" ht="29" customHeight="1" spans="1:3">
      <c r="A12" s="72"/>
      <c r="B12" s="74"/>
      <c r="C12" s="80"/>
    </row>
    <row r="13" ht="29" customHeight="1" spans="1:3">
      <c r="A13" s="72"/>
      <c r="B13" s="75"/>
      <c r="C13" s="75"/>
    </row>
    <row r="14" ht="29" customHeight="1" spans="1:3">
      <c r="A14" s="72"/>
      <c r="B14" s="73"/>
      <c r="C14" s="75"/>
    </row>
    <row r="15" ht="29" customHeight="1" spans="1:3">
      <c r="A15" s="72"/>
      <c r="B15" s="73"/>
      <c r="C15" s="75"/>
    </row>
    <row r="16" ht="29" customHeight="1" spans="1:3">
      <c r="A16" s="72"/>
      <c r="B16" s="73"/>
      <c r="C16" s="75"/>
    </row>
    <row r="17" ht="29" customHeight="1" spans="1:3">
      <c r="A17" s="76" t="s">
        <v>55</v>
      </c>
      <c r="B17" s="77"/>
      <c r="C17" s="75"/>
    </row>
  </sheetData>
  <mergeCells count="5">
    <mergeCell ref="A3:C3"/>
    <mergeCell ref="F4:G4"/>
    <mergeCell ref="A5:B5"/>
    <mergeCell ref="A17:B17"/>
    <mergeCell ref="C5:C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I33" sqref="I33"/>
    </sheetView>
  </sheetViews>
  <sheetFormatPr defaultColWidth="6.875" defaultRowHeight="12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5" t="s">
        <v>164</v>
      </c>
      <c r="B1" s="46"/>
      <c r="C1" s="46"/>
      <c r="D1" s="46"/>
      <c r="E1" s="46"/>
      <c r="F1" s="46"/>
      <c r="G1" s="46"/>
      <c r="H1" s="46"/>
      <c r="I1" s="46"/>
      <c r="J1" s="67"/>
      <c r="K1" s="67"/>
    </row>
    <row r="2" ht="16.5" customHeight="1" spans="1:11">
      <c r="A2" s="46"/>
      <c r="B2" s="46"/>
      <c r="C2" s="46"/>
      <c r="D2" s="46"/>
      <c r="E2" s="46"/>
      <c r="F2" s="46"/>
      <c r="G2" s="46"/>
      <c r="H2" s="46"/>
      <c r="I2" s="46"/>
      <c r="J2" s="67"/>
      <c r="K2" s="67"/>
    </row>
    <row r="3" ht="29.25" customHeight="1" spans="1:11">
      <c r="A3" s="69" t="s">
        <v>165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ht="26.25" customHeight="1" spans="1:11">
      <c r="A4" s="70"/>
      <c r="B4" s="70"/>
      <c r="C4" s="70"/>
      <c r="D4" s="70"/>
      <c r="E4" s="70"/>
      <c r="F4" s="70"/>
      <c r="G4" s="70"/>
      <c r="H4" s="70"/>
      <c r="I4" s="70"/>
      <c r="J4" s="78" t="s">
        <v>2</v>
      </c>
      <c r="K4" s="78"/>
    </row>
    <row r="5" ht="26.25" customHeight="1" spans="1:11">
      <c r="A5" s="71" t="s">
        <v>40</v>
      </c>
      <c r="B5" s="71"/>
      <c r="C5" s="71" t="s">
        <v>91</v>
      </c>
      <c r="D5" s="71"/>
      <c r="E5" s="71"/>
      <c r="F5" s="71" t="s">
        <v>92</v>
      </c>
      <c r="G5" s="71"/>
      <c r="H5" s="71"/>
      <c r="I5" s="71" t="s">
        <v>166</v>
      </c>
      <c r="J5" s="71"/>
      <c r="K5" s="71"/>
    </row>
    <row r="6" s="68" customFormat="1" ht="27.75" customHeight="1" spans="1:11">
      <c r="A6" s="71" t="s">
        <v>45</v>
      </c>
      <c r="B6" s="71" t="s">
        <v>46</v>
      </c>
      <c r="C6" s="71" t="s">
        <v>94</v>
      </c>
      <c r="D6" s="71" t="s">
        <v>58</v>
      </c>
      <c r="E6" s="71" t="s">
        <v>59</v>
      </c>
      <c r="F6" s="71" t="s">
        <v>94</v>
      </c>
      <c r="G6" s="71" t="s">
        <v>58</v>
      </c>
      <c r="H6" s="71" t="s">
        <v>59</v>
      </c>
      <c r="I6" s="71" t="s">
        <v>94</v>
      </c>
      <c r="J6" s="71" t="s">
        <v>58</v>
      </c>
      <c r="K6" s="71" t="s">
        <v>59</v>
      </c>
    </row>
    <row r="7" s="68" customFormat="1" ht="30" customHeight="1" spans="1:11">
      <c r="A7" s="72"/>
      <c r="B7" s="73"/>
      <c r="C7" s="73"/>
      <c r="D7" s="73"/>
      <c r="E7" s="73"/>
      <c r="F7" s="73"/>
      <c r="G7" s="73"/>
      <c r="H7" s="73"/>
      <c r="I7" s="73"/>
      <c r="J7" s="79"/>
      <c r="K7" s="79"/>
    </row>
    <row r="8" s="68" customFormat="1" ht="30" customHeight="1" spans="1:11">
      <c r="A8" s="72"/>
      <c r="B8" s="73"/>
      <c r="C8" s="73"/>
      <c r="D8" s="73"/>
      <c r="E8" s="73"/>
      <c r="F8" s="73"/>
      <c r="G8" s="73"/>
      <c r="H8" s="73"/>
      <c r="I8" s="73"/>
      <c r="J8" s="79"/>
      <c r="K8" s="79"/>
    </row>
    <row r="9" s="68" customFormat="1" ht="30" customHeight="1" spans="1:11">
      <c r="A9" s="72"/>
      <c r="B9" s="73"/>
      <c r="C9" s="73"/>
      <c r="D9" s="73"/>
      <c r="E9" s="73"/>
      <c r="F9" s="73"/>
      <c r="G9" s="73"/>
      <c r="H9" s="73"/>
      <c r="I9" s="73"/>
      <c r="J9" s="79"/>
      <c r="K9" s="79"/>
    </row>
    <row r="10" s="68" customFormat="1" ht="30" customHeight="1" spans="1:11">
      <c r="A10" s="72"/>
      <c r="B10" s="73"/>
      <c r="C10" s="73"/>
      <c r="D10" s="73"/>
      <c r="E10" s="73"/>
      <c r="F10" s="73"/>
      <c r="G10" s="73"/>
      <c r="H10" s="73"/>
      <c r="I10" s="73"/>
      <c r="J10" s="79"/>
      <c r="K10" s="79"/>
    </row>
    <row r="11" customFormat="1" ht="30" customHeight="1" spans="1:11">
      <c r="A11" s="72"/>
      <c r="B11" s="74"/>
      <c r="C11" s="74"/>
      <c r="D11" s="74"/>
      <c r="E11" s="74"/>
      <c r="F11" s="74"/>
      <c r="G11" s="74"/>
      <c r="H11" s="74"/>
      <c r="I11" s="74"/>
      <c r="J11" s="80"/>
      <c r="K11" s="80"/>
    </row>
    <row r="12" customFormat="1" ht="30" customHeight="1" spans="1:11">
      <c r="A12" s="72"/>
      <c r="B12" s="75"/>
      <c r="C12" s="75"/>
      <c r="D12" s="75"/>
      <c r="E12" s="75"/>
      <c r="F12" s="75"/>
      <c r="G12" s="75"/>
      <c r="H12" s="75"/>
      <c r="I12" s="75"/>
      <c r="J12" s="75"/>
      <c r="K12" s="75"/>
    </row>
    <row r="13" customFormat="1" ht="30" customHeight="1" spans="1:11">
      <c r="A13" s="72"/>
      <c r="B13" s="73"/>
      <c r="C13" s="73"/>
      <c r="D13" s="73"/>
      <c r="E13" s="73"/>
      <c r="F13" s="73"/>
      <c r="G13" s="73"/>
      <c r="H13" s="73"/>
      <c r="I13" s="73"/>
      <c r="J13" s="75"/>
      <c r="K13" s="75"/>
    </row>
    <row r="14" ht="30" customHeight="1" spans="1:11">
      <c r="A14" s="72"/>
      <c r="B14" s="75"/>
      <c r="C14" s="75"/>
      <c r="D14" s="75"/>
      <c r="E14" s="75"/>
      <c r="F14" s="75"/>
      <c r="G14" s="75"/>
      <c r="H14" s="75"/>
      <c r="I14" s="73"/>
      <c r="J14" s="75"/>
      <c r="K14" s="75"/>
    </row>
    <row r="15" ht="30" customHeight="1" spans="1:11">
      <c r="A15" s="72"/>
      <c r="B15" s="73"/>
      <c r="C15" s="73"/>
      <c r="D15" s="73"/>
      <c r="E15" s="73"/>
      <c r="F15" s="73"/>
      <c r="G15" s="73"/>
      <c r="H15" s="73"/>
      <c r="I15" s="73"/>
      <c r="J15" s="75"/>
      <c r="K15" s="75"/>
    </row>
    <row r="16" ht="30" customHeight="1" spans="1:11">
      <c r="A16" s="72"/>
      <c r="B16" s="73"/>
      <c r="C16" s="73"/>
      <c r="D16" s="73"/>
      <c r="E16" s="73"/>
      <c r="F16" s="73"/>
      <c r="G16" s="73"/>
      <c r="H16" s="73"/>
      <c r="I16" s="73"/>
      <c r="J16" s="75"/>
      <c r="K16" s="75"/>
    </row>
    <row r="17" ht="30" customHeight="1" spans="1:11">
      <c r="A17" s="76" t="s">
        <v>55</v>
      </c>
      <c r="B17" s="77"/>
      <c r="C17" s="73"/>
      <c r="D17" s="73"/>
      <c r="E17" s="73"/>
      <c r="F17" s="73"/>
      <c r="G17" s="73"/>
      <c r="H17" s="73"/>
      <c r="I17" s="73"/>
      <c r="J17" s="75"/>
      <c r="K17" s="75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showZeros="0" workbookViewId="0">
      <selection activeCell="K8" sqref="K8"/>
    </sheetView>
  </sheetViews>
  <sheetFormatPr defaultColWidth="6.875" defaultRowHeight="12"/>
  <cols>
    <col min="1" max="8" width="14.9" style="60" customWidth="1"/>
    <col min="9" max="11" width="9.875" style="60" customWidth="1"/>
    <col min="12" max="16384" width="6.875" style="60"/>
  </cols>
  <sheetData>
    <row r="1" ht="16.5" customHeight="1" spans="1:11">
      <c r="A1" s="45" t="s">
        <v>167</v>
      </c>
      <c r="B1" s="46"/>
      <c r="C1" s="46"/>
      <c r="D1" s="46"/>
      <c r="E1" s="46"/>
      <c r="F1" s="46"/>
      <c r="G1" s="46"/>
      <c r="H1" s="46"/>
      <c r="I1" s="46"/>
      <c r="J1" s="67"/>
      <c r="K1" s="67"/>
    </row>
    <row r="2" ht="37" customHeight="1" spans="1:8">
      <c r="A2" s="61" t="s">
        <v>168</v>
      </c>
      <c r="B2" s="61"/>
      <c r="C2" s="61"/>
      <c r="D2" s="61"/>
      <c r="E2" s="61"/>
      <c r="F2" s="61"/>
      <c r="G2" s="61"/>
      <c r="H2" s="61"/>
    </row>
    <row r="3" ht="23" customHeight="1" spans="1:8">
      <c r="A3" s="62"/>
      <c r="B3" s="62"/>
      <c r="C3" s="62"/>
      <c r="D3" s="62"/>
      <c r="E3" s="62"/>
      <c r="F3" s="62"/>
      <c r="G3" s="63" t="s">
        <v>2</v>
      </c>
      <c r="H3" s="63"/>
    </row>
    <row r="4" ht="33" customHeight="1" spans="1:8">
      <c r="A4" s="64" t="s">
        <v>169</v>
      </c>
      <c r="B4" s="64"/>
      <c r="C4" s="64"/>
      <c r="D4" s="64" t="s">
        <v>170</v>
      </c>
      <c r="E4" s="64"/>
      <c r="F4" s="64"/>
      <c r="G4" s="64"/>
      <c r="H4" s="64"/>
    </row>
    <row r="5" ht="33" customHeight="1" spans="1:8">
      <c r="A5" s="64" t="s">
        <v>40</v>
      </c>
      <c r="B5" s="64"/>
      <c r="C5" s="65" t="s">
        <v>171</v>
      </c>
      <c r="D5" s="64" t="s">
        <v>45</v>
      </c>
      <c r="E5" s="64" t="s">
        <v>46</v>
      </c>
      <c r="F5" s="64" t="s">
        <v>94</v>
      </c>
      <c r="G5" s="64" t="s">
        <v>58</v>
      </c>
      <c r="H5" s="64" t="s">
        <v>59</v>
      </c>
    </row>
    <row r="6" ht="33" customHeight="1" spans="1:8">
      <c r="A6" s="64" t="s">
        <v>45</v>
      </c>
      <c r="B6" s="64" t="s">
        <v>46</v>
      </c>
      <c r="C6" s="65"/>
      <c r="D6" s="64"/>
      <c r="E6" s="64"/>
      <c r="F6" s="64"/>
      <c r="G6" s="64"/>
      <c r="H6" s="64"/>
    </row>
    <row r="7" ht="33" customHeight="1" spans="1:8">
      <c r="A7" s="66"/>
      <c r="B7" s="66"/>
      <c r="C7" s="66"/>
      <c r="D7" s="66"/>
      <c r="E7" s="66"/>
      <c r="F7" s="66"/>
      <c r="G7" s="66"/>
      <c r="H7" s="66"/>
    </row>
    <row r="8" ht="33" customHeight="1" spans="1:8">
      <c r="A8" s="66"/>
      <c r="B8" s="66"/>
      <c r="C8" s="66"/>
      <c r="D8" s="66"/>
      <c r="E8" s="66"/>
      <c r="F8" s="66"/>
      <c r="G8" s="66"/>
      <c r="H8" s="66"/>
    </row>
    <row r="9" ht="33" customHeight="1" spans="1:8">
      <c r="A9" s="66"/>
      <c r="B9" s="66"/>
      <c r="C9" s="66"/>
      <c r="D9" s="66"/>
      <c r="E9" s="66"/>
      <c r="F9" s="66"/>
      <c r="G9" s="66"/>
      <c r="H9" s="66"/>
    </row>
    <row r="10" ht="33" customHeight="1" spans="1:8">
      <c r="A10" s="66"/>
      <c r="B10" s="66"/>
      <c r="C10" s="66"/>
      <c r="D10" s="66"/>
      <c r="E10" s="66"/>
      <c r="F10" s="66"/>
      <c r="G10" s="66"/>
      <c r="H10" s="66"/>
    </row>
    <row r="11" ht="33" customHeight="1" spans="1:8">
      <c r="A11" s="66"/>
      <c r="B11" s="66"/>
      <c r="C11" s="66"/>
      <c r="D11" s="66"/>
      <c r="E11" s="66"/>
      <c r="F11" s="66"/>
      <c r="G11" s="66"/>
      <c r="H11" s="66"/>
    </row>
    <row r="12" ht="33" customHeight="1" spans="1:8">
      <c r="A12" s="66"/>
      <c r="B12" s="66"/>
      <c r="C12" s="66"/>
      <c r="D12" s="66"/>
      <c r="E12" s="66"/>
      <c r="F12" s="66"/>
      <c r="G12" s="66"/>
      <c r="H12" s="66"/>
    </row>
    <row r="13" ht="33" customHeight="1" spans="1:8">
      <c r="A13" s="66"/>
      <c r="B13" s="66"/>
      <c r="C13" s="66"/>
      <c r="D13" s="66"/>
      <c r="E13" s="66"/>
      <c r="F13" s="66"/>
      <c r="G13" s="66"/>
      <c r="H13" s="66"/>
    </row>
    <row r="14" ht="33" customHeight="1" spans="1:8">
      <c r="A14" s="66"/>
      <c r="B14" s="66"/>
      <c r="C14" s="66"/>
      <c r="D14" s="66"/>
      <c r="E14" s="66"/>
      <c r="F14" s="66"/>
      <c r="G14" s="66"/>
      <c r="H14" s="66"/>
    </row>
    <row r="15" ht="33" customHeight="1" spans="1:8">
      <c r="A15" s="66"/>
      <c r="B15" s="66"/>
      <c r="C15" s="66"/>
      <c r="D15" s="66"/>
      <c r="E15" s="66"/>
      <c r="F15" s="66"/>
      <c r="G15" s="66"/>
      <c r="H15" s="66"/>
    </row>
  </sheetData>
  <mergeCells count="11"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opLeftCell="A16" workbookViewId="0">
      <selection activeCell="A2" sqref="A2:H2"/>
    </sheetView>
  </sheetViews>
  <sheetFormatPr defaultColWidth="9" defaultRowHeight="15" outlineLevelCol="7"/>
  <cols>
    <col min="1" max="1" width="25.25" customWidth="1"/>
    <col min="2" max="7" width="11.75" customWidth="1"/>
    <col min="8" max="8" width="26.125" customWidth="1"/>
  </cols>
  <sheetData>
    <row r="1" ht="17.5" spans="1:6">
      <c r="A1" s="45" t="s">
        <v>172</v>
      </c>
      <c r="B1" s="46"/>
      <c r="C1" s="46"/>
      <c r="D1" s="46"/>
      <c r="E1" s="46"/>
      <c r="F1" s="46"/>
    </row>
    <row r="2" ht="23" spans="1:8">
      <c r="A2" s="47" t="s">
        <v>173</v>
      </c>
      <c r="B2" s="47"/>
      <c r="C2" s="47"/>
      <c r="D2" s="47"/>
      <c r="E2" s="47"/>
      <c r="F2" s="47"/>
      <c r="G2" s="47"/>
      <c r="H2" s="47"/>
    </row>
    <row r="3" ht="20.25" customHeight="1" spans="1:8">
      <c r="A3" s="48"/>
      <c r="B3" s="49"/>
      <c r="C3" s="49"/>
      <c r="D3" s="49"/>
      <c r="E3" s="49"/>
      <c r="F3" s="49"/>
      <c r="G3" s="50" t="s">
        <v>2</v>
      </c>
      <c r="H3" s="50"/>
    </row>
    <row r="4" ht="21" customHeight="1" spans="1:8">
      <c r="A4" s="51" t="s">
        <v>174</v>
      </c>
      <c r="B4" s="52" t="s">
        <v>175</v>
      </c>
      <c r="C4" s="53" t="s">
        <v>176</v>
      </c>
      <c r="D4" s="53"/>
      <c r="E4" s="54" t="s">
        <v>177</v>
      </c>
      <c r="F4" s="10" t="s">
        <v>178</v>
      </c>
      <c r="G4" s="54" t="s">
        <v>179</v>
      </c>
      <c r="H4" s="54" t="s">
        <v>180</v>
      </c>
    </row>
    <row r="5" ht="21" customHeight="1" spans="1:8">
      <c r="A5" s="51"/>
      <c r="B5" s="52"/>
      <c r="C5" s="10" t="s">
        <v>181</v>
      </c>
      <c r="D5" s="10" t="s">
        <v>182</v>
      </c>
      <c r="E5" s="54"/>
      <c r="F5" s="10"/>
      <c r="G5" s="54"/>
      <c r="H5" s="54"/>
    </row>
    <row r="6" ht="27.75" customHeight="1" spans="1:8">
      <c r="A6" s="55" t="s">
        <v>55</v>
      </c>
      <c r="B6" s="56"/>
      <c r="C6" s="56"/>
      <c r="D6" s="56"/>
      <c r="E6" s="57"/>
      <c r="F6" s="58"/>
      <c r="G6" s="58" t="s">
        <v>183</v>
      </c>
      <c r="H6" s="58" t="s">
        <v>183</v>
      </c>
    </row>
    <row r="7" ht="27.75" customHeight="1" spans="1:8">
      <c r="A7" s="59"/>
      <c r="B7" s="56"/>
      <c r="C7" s="56"/>
      <c r="D7" s="56"/>
      <c r="E7" s="57"/>
      <c r="F7" s="58"/>
      <c r="G7" s="58"/>
      <c r="H7" s="58"/>
    </row>
    <row r="8" ht="27.75" customHeight="1" spans="1:8">
      <c r="A8" s="59"/>
      <c r="B8" s="56"/>
      <c r="C8" s="56"/>
      <c r="D8" s="56"/>
      <c r="E8" s="57"/>
      <c r="F8" s="58"/>
      <c r="G8" s="58"/>
      <c r="H8" s="58"/>
    </row>
    <row r="9" ht="27.75" customHeight="1" spans="1:8">
      <c r="A9" s="59"/>
      <c r="B9" s="56"/>
      <c r="C9" s="56"/>
      <c r="D9" s="56"/>
      <c r="E9" s="57"/>
      <c r="F9" s="58"/>
      <c r="G9" s="58"/>
      <c r="H9" s="58"/>
    </row>
    <row r="10" ht="27.75" customHeight="1" spans="1:8">
      <c r="A10" s="59"/>
      <c r="B10" s="56"/>
      <c r="C10" s="56"/>
      <c r="D10" s="56"/>
      <c r="E10" s="57"/>
      <c r="F10" s="58"/>
      <c r="G10" s="58"/>
      <c r="H10" s="58"/>
    </row>
    <row r="11" ht="27.75" customHeight="1" spans="1:8">
      <c r="A11" s="59"/>
      <c r="B11" s="56"/>
      <c r="C11" s="56"/>
      <c r="D11" s="56"/>
      <c r="E11" s="57"/>
      <c r="F11" s="58"/>
      <c r="G11" s="58"/>
      <c r="H11" s="58"/>
    </row>
    <row r="12" ht="27.75" customHeight="1" spans="1:8">
      <c r="A12" s="59"/>
      <c r="B12" s="56"/>
      <c r="C12" s="56"/>
      <c r="D12" s="56"/>
      <c r="E12" s="57"/>
      <c r="F12" s="58"/>
      <c r="G12" s="58"/>
      <c r="H12" s="58"/>
    </row>
    <row r="13" ht="27.75" customHeight="1" spans="1:8">
      <c r="A13" s="59"/>
      <c r="B13" s="56"/>
      <c r="C13" s="56"/>
      <c r="D13" s="56"/>
      <c r="E13" s="57"/>
      <c r="F13" s="58"/>
      <c r="G13" s="58"/>
      <c r="H13" s="58"/>
    </row>
    <row r="14" ht="27.75" customHeight="1" spans="1:8">
      <c r="A14" s="59"/>
      <c r="B14" s="56"/>
      <c r="C14" s="56"/>
      <c r="D14" s="56"/>
      <c r="E14" s="57"/>
      <c r="F14" s="58"/>
      <c r="G14" s="58"/>
      <c r="H14" s="58"/>
    </row>
    <row r="15" ht="27.75" customHeight="1" spans="1:8">
      <c r="A15" s="59"/>
      <c r="B15" s="56"/>
      <c r="C15" s="56"/>
      <c r="D15" s="56"/>
      <c r="E15" s="57"/>
      <c r="F15" s="58"/>
      <c r="G15" s="58"/>
      <c r="H15" s="58"/>
    </row>
    <row r="16" ht="27.75" customHeight="1" spans="1:8">
      <c r="A16" s="59"/>
      <c r="B16" s="56"/>
      <c r="C16" s="56"/>
      <c r="D16" s="56"/>
      <c r="E16" s="57"/>
      <c r="F16" s="58"/>
      <c r="G16" s="58"/>
      <c r="H16" s="58"/>
    </row>
    <row r="17" ht="27.75" customHeight="1" spans="1:8">
      <c r="A17" s="59"/>
      <c r="B17" s="56"/>
      <c r="C17" s="56"/>
      <c r="D17" s="56"/>
      <c r="E17" s="57"/>
      <c r="F17" s="58"/>
      <c r="G17" s="58"/>
      <c r="H17" s="58"/>
    </row>
    <row r="18" ht="27.75" customHeight="1" spans="1:8">
      <c r="A18" s="59"/>
      <c r="B18" s="56"/>
      <c r="C18" s="56"/>
      <c r="D18" s="56"/>
      <c r="E18" s="57"/>
      <c r="F18" s="58"/>
      <c r="G18" s="58"/>
      <c r="H18" s="58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opLeftCell="A3" workbookViewId="0">
      <selection activeCell="I8" sqref="I8"/>
    </sheetView>
  </sheetViews>
  <sheetFormatPr defaultColWidth="9" defaultRowHeight="15"/>
  <cols>
    <col min="1" max="1" width="11.5833333333333" customWidth="1"/>
    <col min="2" max="4" width="8.75" customWidth="1"/>
  </cols>
  <sheetData>
    <row r="1" ht="31.5" customHeight="1" spans="1:14">
      <c r="A1" s="1" t="s">
        <v>184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0"/>
    </row>
    <row r="2" ht="33" customHeight="1" spans="1:14">
      <c r="A2" s="29" t="s">
        <v>185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186</v>
      </c>
      <c r="B4" s="31" t="s">
        <v>187</v>
      </c>
      <c r="C4" s="31" t="s">
        <v>188</v>
      </c>
      <c r="D4" s="31" t="s">
        <v>189</v>
      </c>
      <c r="E4" s="8" t="s">
        <v>190</v>
      </c>
      <c r="F4" s="8"/>
      <c r="G4" s="8"/>
      <c r="H4" s="8"/>
      <c r="I4" s="8"/>
      <c r="J4" s="8"/>
      <c r="K4" s="8"/>
      <c r="L4" s="8"/>
      <c r="M4" s="8"/>
      <c r="N4" s="41" t="s">
        <v>191</v>
      </c>
    </row>
    <row r="5" ht="37.5" customHeight="1" spans="1:14">
      <c r="A5" s="9"/>
      <c r="B5" s="31"/>
      <c r="C5" s="31"/>
      <c r="D5" s="31"/>
      <c r="E5" s="10" t="s">
        <v>192</v>
      </c>
      <c r="F5" s="8" t="s">
        <v>41</v>
      </c>
      <c r="G5" s="8"/>
      <c r="H5" s="8"/>
      <c r="I5" s="8"/>
      <c r="J5" s="42"/>
      <c r="K5" s="42"/>
      <c r="L5" s="23" t="s">
        <v>193</v>
      </c>
      <c r="M5" s="23" t="s">
        <v>194</v>
      </c>
      <c r="N5" s="43"/>
    </row>
    <row r="6" ht="78.75" customHeight="1" spans="1:14">
      <c r="A6" s="13"/>
      <c r="B6" s="31"/>
      <c r="C6" s="31"/>
      <c r="D6" s="31"/>
      <c r="E6" s="10"/>
      <c r="F6" s="14" t="s">
        <v>195</v>
      </c>
      <c r="G6" s="10" t="s">
        <v>196</v>
      </c>
      <c r="H6" s="10" t="s">
        <v>197</v>
      </c>
      <c r="I6" s="10" t="s">
        <v>198</v>
      </c>
      <c r="J6" s="10" t="s">
        <v>199</v>
      </c>
      <c r="K6" s="24" t="s">
        <v>200</v>
      </c>
      <c r="L6" s="25"/>
      <c r="M6" s="25"/>
      <c r="N6" s="44"/>
    </row>
    <row r="7" ht="24" customHeight="1" spans="1:14">
      <c r="A7" s="32" t="s">
        <v>201</v>
      </c>
      <c r="B7" s="33"/>
      <c r="C7" s="33"/>
      <c r="D7" s="33">
        <v>23</v>
      </c>
      <c r="E7" s="33">
        <v>1.5</v>
      </c>
      <c r="F7" s="33">
        <v>1.5</v>
      </c>
      <c r="G7" s="33">
        <v>1.5</v>
      </c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55</v>
      </c>
      <c r="B16" s="38"/>
      <c r="C16" s="38"/>
      <c r="D16" s="18"/>
      <c r="E16" s="39">
        <v>1.5</v>
      </c>
      <c r="F16" s="39">
        <v>1.5</v>
      </c>
      <c r="G16" s="39">
        <v>1.5</v>
      </c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N16" sqref="N16"/>
    </sheetView>
  </sheetViews>
  <sheetFormatPr defaultColWidth="9" defaultRowHeight="15"/>
  <cols>
    <col min="1" max="1" width="16" customWidth="1"/>
    <col min="2" max="4" width="10.875" customWidth="1"/>
  </cols>
  <sheetData>
    <row r="1" ht="31.5" customHeight="1" spans="1:12">
      <c r="A1" s="1" t="s">
        <v>202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203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204</v>
      </c>
      <c r="B4" s="7" t="s">
        <v>205</v>
      </c>
      <c r="C4" s="8" t="s">
        <v>190</v>
      </c>
      <c r="D4" s="8"/>
      <c r="E4" s="8"/>
      <c r="F4" s="8"/>
      <c r="G4" s="8"/>
      <c r="H4" s="8"/>
      <c r="I4" s="8"/>
      <c r="J4" s="8"/>
      <c r="K4" s="8"/>
      <c r="L4" s="7" t="s">
        <v>99</v>
      </c>
    </row>
    <row r="5" ht="25.5" customHeight="1" spans="1:12">
      <c r="A5" s="9"/>
      <c r="B5" s="9"/>
      <c r="C5" s="10" t="s">
        <v>192</v>
      </c>
      <c r="D5" s="11" t="s">
        <v>206</v>
      </c>
      <c r="E5" s="12"/>
      <c r="F5" s="12"/>
      <c r="G5" s="12"/>
      <c r="H5" s="12"/>
      <c r="I5" s="22"/>
      <c r="J5" s="23" t="s">
        <v>193</v>
      </c>
      <c r="K5" s="23" t="s">
        <v>194</v>
      </c>
      <c r="L5" s="9"/>
    </row>
    <row r="6" ht="81" customHeight="1" spans="1:12">
      <c r="A6" s="13"/>
      <c r="B6" s="13"/>
      <c r="C6" s="10"/>
      <c r="D6" s="14" t="s">
        <v>195</v>
      </c>
      <c r="E6" s="10" t="s">
        <v>196</v>
      </c>
      <c r="F6" s="10" t="s">
        <v>197</v>
      </c>
      <c r="G6" s="10" t="s">
        <v>198</v>
      </c>
      <c r="H6" s="10" t="s">
        <v>199</v>
      </c>
      <c r="I6" s="24" t="s">
        <v>207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55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1、2022年部门收支总表</vt:lpstr>
      <vt:lpstr>2、2022年部门收入总表</vt:lpstr>
      <vt:lpstr>3、2022年部门支出总表</vt:lpstr>
      <vt:lpstr>4、2022年财政拨款收支总表</vt:lpstr>
      <vt:lpstr>5、2022年一般公共预算支出表</vt:lpstr>
      <vt:lpstr>6、2022年一般公共预算基本支出经济科目表</vt:lpstr>
      <vt:lpstr>7、2022年一般公共预算“三公”经费支出表</vt:lpstr>
      <vt:lpstr>8、2022年政府性基金预算收入表 </vt:lpstr>
      <vt:lpstr>9、2022年政府性基金预算支出表</vt:lpstr>
      <vt:lpstr>10、国有资本经营预算收支预算表</vt:lpstr>
      <vt:lpstr>11、2022年一般公共预算重点项目绩效目标表</vt:lpstr>
      <vt:lpstr>12、2022年政府采购预算表</vt:lpstr>
      <vt:lpstr>13、2022年政府购买服务支出预算表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黑白格子的青春</cp:lastModifiedBy>
  <dcterms:created xsi:type="dcterms:W3CDTF">1996-12-17T01:32:00Z</dcterms:created>
  <cp:lastPrinted>2019-03-08T08:00:00Z</cp:lastPrinted>
  <dcterms:modified xsi:type="dcterms:W3CDTF">2022-04-19T02:17:57Z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976C2B26E8D4428AA749694CC052DFFF</vt:lpwstr>
  </property>
  <property fmtid="{D5CDD505-2E9C-101B-9397-08002B2CF9AE}" pid="4" name="KSOReadingLayout">
    <vt:bool>true</vt:bool>
  </property>
</Properties>
</file>