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activeTab="3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<sst xmlns="http://schemas.openxmlformats.org/spreadsheetml/2006/main" count="570" uniqueCount="296">
  <si>
    <t>表1</t>
  </si>
  <si>
    <t>孝义市市场监督管理局2022年部门收支总表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</si>
  <si>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</si>
  <si>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</si>
  <si>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</si>
  <si>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</si>
  <si>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</si>
  <si>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</si>
  <si>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</si>
  <si>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</si>
  <si>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</si>
  <si>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</si>
  <si>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</si>
  <si>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</si>
  <si>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</si>
  <si>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</si>
  <si>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</si>
  <si>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</si>
  <si>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</si>
  <si>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</si>
  <si>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</si>
  <si>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</si>
  <si>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</si>
  <si>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</si>
  <si>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</si>
  <si>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</si>
  <si>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</si>
  <si>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</si>
  <si>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</si>
  <si>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</si>
  <si>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</si>
  <si>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</si>
  <si>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</si>
  <si>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</si>
  <si>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</si>
  <si>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</si>
  <si>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</si>
  <si>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</si>
  <si>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</si>
  <si>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孝义市市场监督管理局2022年部门收入总表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</si>
  <si>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</si>
  <si>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</si>
  <si>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</si>
  <si>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</si>
  <si>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</si>
  <si>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</si>
  <si>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</si>
  <si>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</si>
  <si>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</si>
  <si>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 xml:space="preserve">  20132</t>
  </si>
  <si>
    <t xml:space="preserve">  组织事务</t>
  </si>
  <si>
    <t xml:space="preserve">    2013299</t>
  </si>
  <si>
    <t xml:space="preserve">    其他组织事务支出</t>
  </si>
  <si>
    <t xml:space="preserve">  20138</t>
  </si>
  <si>
    <t xml:space="preserve">  市场监督管理事务</t>
  </si>
  <si>
    <t xml:space="preserve">    2013801</t>
  </si>
  <si>
    <t xml:space="preserve">    行政运行</t>
  </si>
  <si>
    <t xml:space="preserve">    2013804</t>
  </si>
  <si>
    <t xml:space="preserve">    市场主体管理</t>
  </si>
  <si>
    <t xml:space="preserve">    2013805</t>
  </si>
  <si>
    <t xml:space="preserve">    市场秩序执法</t>
  </si>
  <si>
    <t xml:space="preserve">    2013850</t>
  </si>
  <si>
    <t xml:space="preserve">    事业运行</t>
  </si>
  <si>
    <t>208</t>
  </si>
  <si>
    <t>社会保障和就业支出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</si>
  <si>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</si>
  <si>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</si>
  <si>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</si>
  <si>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</si>
  <si>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</si>
  <si>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</si>
  <si>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</si>
  <si>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</si>
  <si>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</si>
  <si>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</si>
  <si>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</si>
  <si>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</si>
  <si>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</si>
  <si>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</si>
  <si>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</si>
  <si>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</si>
  <si>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</si>
  <si>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</si>
  <si>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</si>
  <si>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</si>
  <si>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</si>
  <si>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</si>
  <si>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</si>
  <si>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</si>
  <si>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 计</t>
  </si>
  <si>
    <t>表3</t>
  </si>
  <si>
    <t>孝义市市场监督管理局2022年部门支出总表</t>
  </si>
  <si>
    <t>基本支出</t>
  </si>
  <si>
    <t>项目支出</t>
  </si>
  <si>
    <t>合        计</t>
  </si>
  <si>
    <t>表4</t>
  </si>
  <si>
    <t>孝义市市场监督管理局2022年财政拨款收支总表</t>
  </si>
  <si>
    <t>小计</t>
  </si>
  <si>
    <t>政府性基金预算</t>
  </si>
  <si>
    <t>十五、资源勘探信息等支出</t>
  </si>
  <si>
    <t>表5</t>
  </si>
  <si>
    <t>孝义市市场监督管理局2022年一般公共预算支出表</t>
  </si>
  <si>
    <t>2021年预算数</t>
  </si>
  <si>
    <t>2022年预算数</t>
  </si>
  <si>
    <t>2022年预算数比2021年预算数增减%</t>
  </si>
  <si>
    <t>合计</t>
  </si>
  <si>
    <t xml:space="preserve">    2013899</t>
  </si>
  <si>
    <t xml:space="preserve">    其他市场监督管理事务</t>
  </si>
  <si>
    <t>合     计</t>
  </si>
  <si>
    <t>表6</t>
  </si>
  <si>
    <t>孝义市市场监督管理局2022年一般公共预算基本支出经济科目表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</si>
  <si>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</si>
  <si>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</si>
  <si>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</si>
  <si>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</si>
  <si>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</si>
  <si>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</si>
  <si>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</si>
  <si>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</si>
  <si>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</si>
  <si>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</si>
  <si>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</si>
  <si>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</si>
  <si>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</si>
  <si>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</si>
  <si>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</si>
  <si>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</si>
  <si>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</si>
  <si>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</si>
  <si>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</si>
  <si>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</si>
  <si>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</si>
  <si>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</si>
  <si>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</si>
  <si>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</si>
  <si>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</si>
  <si>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</si>
  <si>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</si>
  <si>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</si>
  <si>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</si>
  <si>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</si>
  <si>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</si>
  <si>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</si>
  <si>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</si>
  <si>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</si>
  <si>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</si>
  <si>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</si>
  <si>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</si>
  <si>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</si>
  <si>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</si>
  <si>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</si>
  <si>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</si>
  <si>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</si>
  <si>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</si>
  <si>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</si>
  <si>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</si>
  <si>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</si>
  <si>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</si>
  <si>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</si>
  <si>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</si>
  <si>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</si>
  <si>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</si>
  <si>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</si>
  <si>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</si>
  <si>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</si>
  <si>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孝义市市场监督管理局2022年一般公共预算“三公”经费支出情况统计表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</si>
  <si>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</si>
  <si>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</si>
  <si>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</si>
  <si>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</si>
  <si>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</si>
  <si>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</si>
  <si>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</si>
  <si>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</si>
  <si>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孝义市市场监督管理局2022年政府性基金预算收入表</t>
  </si>
  <si>
    <t>政府性基金预算收入</t>
  </si>
  <si>
    <t>表9</t>
  </si>
  <si>
    <t>孝义市市场监督管理局2022年政府性基金预算支出表</t>
  </si>
  <si>
    <t>2022年预算比2021年预算数增减</t>
  </si>
  <si>
    <t>表10</t>
  </si>
  <si>
    <t>孝义市市场监督管理局2022年国有资本经营预算收支预算表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</si>
  <si>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</si>
  <si>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</si>
  <si>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</si>
  <si>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</si>
  <si>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孝义市市场监督管理局2022年一般公共预算重点项目绩效目标表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</si>
  <si>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</si>
  <si>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</si>
  <si>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</si>
  <si>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</si>
  <si>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</si>
  <si>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</si>
  <si>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</si>
  <si>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</si>
  <si>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</si>
  <si>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</si>
  <si>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晋财行【2021】197号关于提前下达2022年中央财政补助工商行政管理专项经费的通知</t>
  </si>
  <si>
    <t>市场秩序执法</t>
  </si>
  <si>
    <t>2013805</t>
  </si>
  <si>
    <t>办公设备购置</t>
  </si>
  <si>
    <t xml:space="preserve">重视执法硬件建设，加大资金投入，尽力满足一线执法人员正常履行职责所需要的工作条件，配齐配全执法车辆和执法必备的技术装备，解决办案经费不足、执法装备落后等问题，促进执法效率的有效提高。  </t>
  </si>
  <si>
    <t>基层市场监管补助资金</t>
  </si>
  <si>
    <t>市场主体管理</t>
  </si>
  <si>
    <t>2013804</t>
  </si>
  <si>
    <t>满足一线执法人员正常履行职责所需要的工作条件，配齐配全执法车辆和执法必备的技术装备，解决办案经费不足、执法装备落后等问题，促进执法效率的有效提高。</t>
  </si>
  <si>
    <t>晋财行[2021]192号关于提前下达2022年两新组织联合党组织和党建工作指导员工作经费的通知</t>
  </si>
  <si>
    <t>其他组织事务支出</t>
  </si>
  <si>
    <t>2013299</t>
  </si>
  <si>
    <t>办公费、印刷费、培训费及其他商品服务支出</t>
  </si>
  <si>
    <t>一是抓好党组织建设。按照“成熟一个，组建一个、规范一个、巩固一个”的工作思路，继续加大非公党组织的组建力度。二是抓好党员发展。切实加强党员队伍建设，鼓励引导优秀人才，积极向党组织靠拢，重点把非公经济业主培养成为党组织负责人。三是充分发挥党组织作用。紧扣非公企业中心任务来谋划和落实非公党建工作，充分发挥党组织和党员的先锋模范作用，激发党员的积极性、主动性和创造性，服务非公经济发展。四是加强对党员干部的培训。</t>
  </si>
  <si>
    <t>非公经济组织和社会组织党建工作经费(县级配套)</t>
  </si>
  <si>
    <t>办公费</t>
  </si>
  <si>
    <t>车用油品抽检费</t>
  </si>
  <si>
    <t>行政运行</t>
  </si>
  <si>
    <t>2013801</t>
  </si>
  <si>
    <t>委托业务费</t>
  </si>
  <si>
    <t>完成抽检批次及任务，查处合格油品，规范油品市场。</t>
  </si>
  <si>
    <t>食品抽样检验费</t>
  </si>
  <si>
    <t>高效完成抽检批次及抽检任务，并将不合格产品按时上报查处，保障人民的食品安全。</t>
  </si>
  <si>
    <t>更新市场监管部门所属部分业务科室办公设备，保证工作正常开展。</t>
  </si>
  <si>
    <t>专用设备及其他资产购置</t>
  </si>
  <si>
    <t>办公设备购置、其他资本性支出</t>
  </si>
  <si>
    <t>更新市场监管部门所属部分业务科室专用设备，保证工作正常开展。</t>
  </si>
  <si>
    <t>市场监管部门制式服装和标志管理工作经费</t>
  </si>
  <si>
    <t>被装购置费</t>
  </si>
  <si>
    <t>2022年6月底前完成统一着装任务。</t>
  </si>
  <si>
    <t>市场监管工作业务经费</t>
  </si>
  <si>
    <t>其他交通费用、差旅费、委托业务费、税金及附加费用、办公费、邮电费、其他商品和服务支出</t>
  </si>
  <si>
    <t>保证市场监管工作的正常进行。</t>
  </si>
  <si>
    <t>市场监管培训费</t>
  </si>
  <si>
    <t>培训费</t>
  </si>
  <si>
    <t>为提升我局市场监管业务专业能力，需要不断提升监管人员业务水平。</t>
  </si>
  <si>
    <t>维修维护费</t>
  </si>
  <si>
    <t>维修(护)费</t>
  </si>
  <si>
    <t>提升市场监管形象，提高市场监管工作质量。</t>
  </si>
  <si>
    <t>孝义市市场监管综合服务中心职工经费(2022)</t>
  </si>
  <si>
    <t>事业运行</t>
  </si>
  <si>
    <t>2013850</t>
  </si>
  <si>
    <t>基本工资、津贴补贴、绩效工资、医疗费、奖金、其他工资福利支出</t>
  </si>
  <si>
    <t>保证孝义市市场综合服务中心正常运转。</t>
  </si>
  <si>
    <t>市场监管局部分工作人员预调资经费</t>
  </si>
  <si>
    <t>其他工资福利支出</t>
  </si>
  <si>
    <t>严格依据经市人社局审批的调资表进行工资的发放。</t>
  </si>
  <si>
    <t>驻临县第一书记生活交通补贴及工作经费</t>
  </si>
  <si>
    <t>其他商品和服务支出</t>
  </si>
  <si>
    <t>认真落实第一书记专项资金使用要求，规范使用方向，切实保障驻村干部驻村期间待遇。</t>
  </si>
  <si>
    <t>表12</t>
  </si>
  <si>
    <t>孝义市市场监督管理局2022年政府采购预算表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</si>
  <si>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</si>
  <si>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</si>
  <si>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</si>
  <si>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</si>
  <si>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</si>
  <si>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</si>
  <si>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</si>
  <si>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</si>
  <si>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</si>
  <si>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</si>
  <si>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</si>
  <si>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</si>
  <si>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</si>
  <si>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</si>
  <si>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</si>
  <si>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便携式计算机</t>
  </si>
  <si>
    <t>台</t>
  </si>
  <si>
    <t>台式计算机</t>
  </si>
  <si>
    <t>复印机</t>
  </si>
  <si>
    <t>台、桌</t>
  </si>
  <si>
    <t>张</t>
  </si>
  <si>
    <t>柜类</t>
  </si>
  <si>
    <t>组</t>
  </si>
  <si>
    <t>组合家具</t>
  </si>
  <si>
    <t>沙发</t>
  </si>
  <si>
    <t>碎纸机</t>
  </si>
  <si>
    <t>扫描仪</t>
  </si>
  <si>
    <t>复印纸</t>
  </si>
  <si>
    <t>箱</t>
  </si>
  <si>
    <t>车辆维修和保养</t>
  </si>
  <si>
    <t>辆</t>
  </si>
  <si>
    <t>印刷服务</t>
  </si>
  <si>
    <t>年</t>
  </si>
  <si>
    <t>执法服装</t>
  </si>
  <si>
    <t>套</t>
  </si>
  <si>
    <t>车辆加油服务</t>
  </si>
  <si>
    <t>车辆机油服务</t>
  </si>
  <si>
    <t>机动车保险服务</t>
  </si>
  <si>
    <t>车辆维修和保养服务</t>
  </si>
  <si>
    <t>其他专业技术服务</t>
  </si>
  <si>
    <t>批</t>
  </si>
  <si>
    <t>表13</t>
  </si>
  <si>
    <t>孝义市市场监督管理局2022年政府购买服务支出预算表</t>
  </si>
  <si>
    <t>购买服务内容</t>
  </si>
  <si>
    <t>承接主体</t>
  </si>
  <si>
    <t>一般公共预算资金</t>
  </si>
  <si>
    <t>其他收入安排资金</t>
  </si>
  <si>
    <t>第三方检验检测机构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</si>
</sst>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 applyProtection="0"/>
  </cellStyleXfs>
  <cellXfs count="13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176" fontId="0" fillId="0" borderId="2" xfId="49" applyNumberFormat="1" applyFont="1" applyBorder="1" applyProtection="1"/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49" applyNumberFormat="1" applyFont="1" applyBorder="1" applyProtection="1"/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3" borderId="2" xfId="0" applyNumberFormat="1" applyFont="1" applyFill="1" applyBorder="1" applyAlignment="1" applyProtection="1">
      <alignment vertical="center" wrapText="1"/>
    </xf>
    <xf numFmtId="0" fontId="0" fillId="3" borderId="2" xfId="0" applyNumberFormat="1" applyFont="1" applyFill="1" applyBorder="1" applyAlignment="1">
      <alignment vertical="center"/>
    </xf>
    <xf numFmtId="177" fontId="0" fillId="3" borderId="2" xfId="0" applyNumberFormat="1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8" fontId="0" fillId="0" borderId="1" xfId="0" applyNumberFormat="1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K10" sqref="K10"/>
    </sheetView>
  </sheetViews>
  <sheetFormatPr defaultColWidth="6.875" defaultRowHeight="11.25" outlineLevelCol="7"/>
  <cols>
    <col min="1" max="1" width="33" style="69" customWidth="1"/>
    <col min="2" max="4" width="9.25" style="69" customWidth="1"/>
    <col min="5" max="5" width="34.125" style="69" customWidth="1"/>
    <col min="6" max="8" width="10.25" style="69" customWidth="1"/>
    <col min="9" max="16384" width="6.875" style="69"/>
  </cols>
  <sheetData>
    <row r="1" ht="16.5" customHeight="1" spans="1:8">
      <c r="A1" s="79" t="s">
        <v>0</v>
      </c>
      <c r="B1" s="79"/>
      <c r="C1" s="79"/>
      <c r="D1" s="122"/>
      <c r="E1" s="122"/>
      <c r="F1" s="122"/>
      <c r="G1" s="122"/>
      <c r="H1" s="123"/>
    </row>
    <row r="2" ht="18.75" customHeight="1" spans="1:8">
      <c r="A2" s="124"/>
      <c r="B2" s="124"/>
      <c r="C2" s="124"/>
      <c r="D2" s="122"/>
      <c r="E2" s="122"/>
      <c r="F2" s="122"/>
      <c r="G2" s="122"/>
      <c r="H2" s="123"/>
    </row>
    <row r="3" ht="21" customHeight="1" spans="1:8">
      <c r="A3" s="95" t="s">
        <v>1</v>
      </c>
      <c r="B3" s="95"/>
      <c r="C3" s="95"/>
      <c r="D3" s="95"/>
      <c r="E3" s="95"/>
      <c r="F3" s="95"/>
      <c r="G3" s="95"/>
      <c r="H3" s="95"/>
    </row>
    <row r="4" ht="14.25" customHeight="1" spans="1:8">
      <c r="A4" s="125"/>
      <c r="B4" s="125"/>
      <c r="C4" s="125"/>
      <c r="D4" s="125"/>
      <c r="E4" s="125"/>
      <c r="F4" s="125"/>
      <c r="G4" s="125"/>
      <c r="H4" s="97" t="s">
        <v>2</v>
      </c>
    </row>
    <row r="5" ht="24" customHeight="1" spans="1:8">
      <c r="A5" s="135" t="s">
        <v>3</v>
      </c>
      <c r="B5" s="80"/>
      <c r="C5" s="80"/>
      <c r="D5" s="80"/>
      <c r="E5" s="135" t="s">
        <v>4</v>
      </c>
      <c r="F5" s="80"/>
      <c r="G5" s="80"/>
      <c r="H5" s="80"/>
    </row>
    <row r="6" ht="24" customHeight="1" spans="1:8">
      <c r="A6" s="136" t="s">
        <v>5</v>
      </c>
      <c r="B6" s="126" t="s">
        <v>6</v>
      </c>
      <c r="C6" s="132"/>
      <c r="D6" s="127"/>
      <c r="E6" s="130" t="s">
        <v>7</v>
      </c>
      <c r="F6" s="126" t="s">
        <v>6</v>
      </c>
      <c r="G6" s="132"/>
      <c r="H6" s="127"/>
    </row>
    <row r="7" ht="48.75" customHeight="1" spans="1:8">
      <c r="A7" s="129"/>
      <c r="B7" s="92" t="s">
        <v>8</v>
      </c>
      <c r="C7" s="92" t="s">
        <v>9</v>
      </c>
      <c r="D7" s="92" t="s">
        <v>10</v>
      </c>
      <c r="E7" s="131"/>
      <c r="F7" s="92" t="s">
        <v>8</v>
      </c>
      <c r="G7" s="92" t="s">
        <v>9</v>
      </c>
      <c r="H7" s="92" t="s">
        <v>10</v>
      </c>
    </row>
    <row r="8" ht="24" customHeight="1" spans="1:8">
      <c r="A8" s="84" t="s">
        <v>11</v>
      </c>
      <c r="B8" s="84">
        <v>3455.2</v>
      </c>
      <c r="C8" s="84">
        <v>3705.08</v>
      </c>
      <c r="D8" s="88">
        <f>ROUND((C8-B8)/B8*100,2)</f>
        <v>7.23</v>
      </c>
      <c r="E8" s="82" t="s">
        <v>12</v>
      </c>
      <c r="F8" s="84">
        <v>2666.55</v>
      </c>
      <c r="G8" s="133">
        <v>2806.65</v>
      </c>
      <c r="H8" s="88">
        <v>5.25</v>
      </c>
    </row>
    <row r="9" ht="24" customHeight="1" spans="1:8">
      <c r="A9" s="84" t="s">
        <v>13</v>
      </c>
      <c r="B9" s="84"/>
      <c r="C9" s="84"/>
      <c r="D9" s="88"/>
      <c r="E9" s="82" t="s">
        <v>14</v>
      </c>
      <c r="F9" s="82"/>
      <c r="G9" s="82"/>
      <c r="H9" s="88"/>
    </row>
    <row r="10" ht="24" customHeight="1" spans="1:8">
      <c r="A10" s="84" t="s">
        <v>15</v>
      </c>
      <c r="B10" s="84"/>
      <c r="C10" s="84"/>
      <c r="D10" s="84"/>
      <c r="E10" s="82" t="s">
        <v>16</v>
      </c>
      <c r="F10" s="82"/>
      <c r="G10" s="82"/>
      <c r="H10" s="88"/>
    </row>
    <row r="11" ht="24" customHeight="1" spans="1:8">
      <c r="A11" s="84" t="s">
        <v>17</v>
      </c>
      <c r="B11" s="84"/>
      <c r="C11" s="84"/>
      <c r="D11" s="84"/>
      <c r="E11" s="84" t="s">
        <v>18</v>
      </c>
      <c r="F11" s="84"/>
      <c r="G11" s="84"/>
      <c r="H11" s="88"/>
    </row>
    <row r="12" ht="24" customHeight="1" spans="1:8">
      <c r="A12" s="84"/>
      <c r="B12" s="84"/>
      <c r="C12" s="84"/>
      <c r="D12" s="84"/>
      <c r="E12" s="82" t="s">
        <v>19</v>
      </c>
      <c r="F12" s="82"/>
      <c r="G12" s="82"/>
      <c r="H12" s="88"/>
    </row>
    <row r="13" ht="24" customHeight="1" spans="1:8">
      <c r="A13" s="84"/>
      <c r="B13" s="84"/>
      <c r="C13" s="84"/>
      <c r="D13" s="84"/>
      <c r="E13" s="82" t="s">
        <v>20</v>
      </c>
      <c r="F13" s="82"/>
      <c r="G13" s="82"/>
      <c r="H13" s="88"/>
    </row>
    <row r="14" ht="24" customHeight="1" spans="1:8">
      <c r="A14" s="84"/>
      <c r="B14" s="84"/>
      <c r="C14" s="84"/>
      <c r="D14" s="84"/>
      <c r="E14" s="84" t="s">
        <v>21</v>
      </c>
      <c r="F14" s="84"/>
      <c r="G14" s="84"/>
      <c r="H14" s="84"/>
    </row>
    <row r="15" ht="24" customHeight="1" spans="1:8">
      <c r="A15" s="84"/>
      <c r="B15" s="84"/>
      <c r="C15" s="84"/>
      <c r="D15" s="84"/>
      <c r="E15" s="84" t="s">
        <v>22</v>
      </c>
      <c r="F15" s="133">
        <v>413.09</v>
      </c>
      <c r="G15" s="133">
        <v>438.79</v>
      </c>
      <c r="H15" s="84">
        <v>6.22</v>
      </c>
    </row>
    <row r="16" ht="24" customHeight="1" spans="1:8">
      <c r="A16" s="84"/>
      <c r="B16" s="84"/>
      <c r="C16" s="84"/>
      <c r="D16" s="84"/>
      <c r="E16" s="82" t="s">
        <v>23</v>
      </c>
      <c r="F16" s="133">
        <v>145.37</v>
      </c>
      <c r="G16" s="133">
        <v>143.07</v>
      </c>
      <c r="H16" s="84">
        <v>-1.58</v>
      </c>
    </row>
    <row r="17" ht="24" customHeight="1" spans="1:8">
      <c r="A17" s="84"/>
      <c r="B17" s="84"/>
      <c r="C17" s="84"/>
      <c r="D17" s="84"/>
      <c r="E17" s="82" t="s">
        <v>24</v>
      </c>
      <c r="F17" s="134"/>
      <c r="G17" s="134"/>
      <c r="H17" s="84"/>
    </row>
    <row r="18" ht="24" customHeight="1" spans="1:8">
      <c r="A18" s="84"/>
      <c r="B18" s="84"/>
      <c r="C18" s="84"/>
      <c r="D18" s="84"/>
      <c r="E18" s="84" t="s">
        <v>25</v>
      </c>
      <c r="F18" s="133"/>
      <c r="G18" s="133"/>
      <c r="H18" s="84"/>
    </row>
    <row r="19" ht="24" customHeight="1" spans="1:8">
      <c r="A19" s="84"/>
      <c r="B19" s="84"/>
      <c r="C19" s="84"/>
      <c r="D19" s="84"/>
      <c r="E19" s="84" t="s">
        <v>26</v>
      </c>
      <c r="F19" s="84"/>
      <c r="G19" s="84"/>
      <c r="H19" s="84"/>
    </row>
    <row r="20" ht="24" customHeight="1" spans="1:8">
      <c r="A20" s="84"/>
      <c r="B20" s="84"/>
      <c r="C20" s="84"/>
      <c r="D20" s="84"/>
      <c r="E20" s="84" t="s">
        <v>27</v>
      </c>
      <c r="F20" s="84"/>
      <c r="G20" s="84"/>
      <c r="H20" s="84"/>
    </row>
    <row r="21" ht="24" customHeight="1" spans="1:8">
      <c r="A21" s="84"/>
      <c r="B21" s="84"/>
      <c r="C21" s="84"/>
      <c r="D21" s="84"/>
      <c r="E21" s="84" t="s">
        <v>28</v>
      </c>
      <c r="F21" s="84"/>
      <c r="G21" s="84"/>
      <c r="H21" s="84"/>
    </row>
    <row r="22" ht="24" customHeight="1" spans="1:8">
      <c r="A22" s="84"/>
      <c r="B22" s="84"/>
      <c r="C22" s="84"/>
      <c r="D22" s="84"/>
      <c r="E22" s="84" t="s">
        <v>29</v>
      </c>
      <c r="F22" s="84"/>
      <c r="G22" s="84"/>
      <c r="H22" s="84"/>
    </row>
    <row r="23" ht="24" customHeight="1" spans="1:8">
      <c r="A23" s="84"/>
      <c r="B23" s="84"/>
      <c r="C23" s="84"/>
      <c r="D23" s="84"/>
      <c r="E23" s="84" t="s">
        <v>30</v>
      </c>
      <c r="F23" s="84"/>
      <c r="G23" s="84"/>
      <c r="H23" s="84"/>
    </row>
    <row r="24" ht="24" customHeight="1" spans="1:8">
      <c r="A24" s="84"/>
      <c r="B24" s="84"/>
      <c r="C24" s="84"/>
      <c r="D24" s="84"/>
      <c r="E24" s="84" t="s">
        <v>31</v>
      </c>
      <c r="F24" s="84"/>
      <c r="G24" s="84"/>
      <c r="H24" s="84"/>
    </row>
    <row r="25" ht="24" customHeight="1" spans="1:8">
      <c r="A25" s="84"/>
      <c r="B25" s="84"/>
      <c r="C25" s="84"/>
      <c r="D25" s="84"/>
      <c r="E25" s="84" t="s">
        <v>32</v>
      </c>
      <c r="F25" s="84">
        <v>230.19</v>
      </c>
      <c r="G25" s="84">
        <v>316.57</v>
      </c>
      <c r="H25" s="84">
        <v>37.53</v>
      </c>
    </row>
    <row r="26" ht="24" customHeight="1" spans="1:8">
      <c r="A26" s="84"/>
      <c r="B26" s="84"/>
      <c r="C26" s="84"/>
      <c r="D26" s="84"/>
      <c r="E26" s="84" t="s">
        <v>33</v>
      </c>
      <c r="F26" s="84"/>
      <c r="G26" s="84"/>
      <c r="H26" s="84"/>
    </row>
    <row r="27" ht="24" customHeight="1" spans="1:8">
      <c r="A27" s="84"/>
      <c r="B27" s="84"/>
      <c r="C27" s="84"/>
      <c r="D27" s="84"/>
      <c r="E27" s="84" t="s">
        <v>34</v>
      </c>
      <c r="F27" s="84"/>
      <c r="G27" s="84"/>
      <c r="H27" s="84"/>
    </row>
    <row r="28" ht="24" customHeight="1" spans="1:8">
      <c r="A28" s="84"/>
      <c r="B28" s="84"/>
      <c r="C28" s="84"/>
      <c r="D28" s="84"/>
      <c r="E28" s="84" t="s">
        <v>35</v>
      </c>
      <c r="F28" s="111"/>
      <c r="G28" s="111"/>
      <c r="H28" s="84"/>
    </row>
    <row r="29" ht="24" customHeight="1" spans="1:8">
      <c r="A29" s="80" t="s">
        <v>36</v>
      </c>
      <c r="B29" s="80">
        <v>3455.2</v>
      </c>
      <c r="C29" s="80">
        <v>3705.08</v>
      </c>
      <c r="D29" s="88">
        <v>7.23</v>
      </c>
      <c r="E29" s="80" t="s">
        <v>37</v>
      </c>
      <c r="F29" s="80">
        <v>3455.2</v>
      </c>
      <c r="G29" s="80">
        <v>3705.08</v>
      </c>
      <c r="H29" s="84">
        <v>7.23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7" workbookViewId="0">
      <selection activeCell="A2" sqref="A2:H2"/>
    </sheetView>
  </sheetViews>
  <sheetFormatPr defaultColWidth="6.875" defaultRowHeight="11.25"/>
  <cols>
    <col min="1" max="8" width="14.9" style="69" customWidth="1"/>
    <col min="9" max="11" width="9.875" style="69" customWidth="1"/>
    <col min="12" max="16384" width="6.875" style="69"/>
  </cols>
  <sheetData>
    <row r="1" ht="16.5" customHeight="1" spans="1:11">
      <c r="A1" s="53" t="s">
        <v>179</v>
      </c>
      <c r="B1" s="54"/>
      <c r="C1" s="54"/>
      <c r="D1" s="54"/>
      <c r="E1" s="54"/>
      <c r="F1" s="54"/>
      <c r="G1" s="54"/>
      <c r="H1" s="54"/>
      <c r="I1" s="54"/>
      <c r="J1" s="76"/>
      <c r="K1" s="76"/>
    </row>
    <row r="2" ht="37" customHeight="1" spans="1:8">
      <c r="A2" s="70" t="s">
        <v>180</v>
      </c>
      <c r="B2" s="70"/>
      <c r="C2" s="70"/>
      <c r="D2" s="70"/>
      <c r="E2" s="70"/>
      <c r="F2" s="70"/>
      <c r="G2" s="70"/>
      <c r="H2" s="70"/>
    </row>
    <row r="3" ht="23" customHeight="1" spans="1:8">
      <c r="A3" s="71"/>
      <c r="B3" s="71"/>
      <c r="C3" s="71"/>
      <c r="D3" s="71"/>
      <c r="E3" s="71"/>
      <c r="F3" s="71"/>
      <c r="G3" s="72" t="s">
        <v>2</v>
      </c>
      <c r="H3" s="72"/>
    </row>
    <row r="4" ht="33" customHeight="1" spans="1:8">
      <c r="A4" s="73" t="s">
        <v>181</v>
      </c>
      <c r="B4" s="73"/>
      <c r="C4" s="73"/>
      <c r="D4" s="73" t="s">
        <v>182</v>
      </c>
      <c r="E4" s="73"/>
      <c r="F4" s="73"/>
      <c r="G4" s="73"/>
      <c r="H4" s="73"/>
    </row>
    <row r="5" ht="33" customHeight="1" spans="1:8">
      <c r="A5" s="73" t="s">
        <v>40</v>
      </c>
      <c r="B5" s="73"/>
      <c r="C5" s="74" t="s">
        <v>183</v>
      </c>
      <c r="D5" s="73" t="s">
        <v>45</v>
      </c>
      <c r="E5" s="73" t="s">
        <v>46</v>
      </c>
      <c r="F5" s="73" t="s">
        <v>105</v>
      </c>
      <c r="G5" s="73" t="s">
        <v>92</v>
      </c>
      <c r="H5" s="73" t="s">
        <v>93</v>
      </c>
    </row>
    <row r="6" ht="33" customHeight="1" spans="1:8">
      <c r="A6" s="73" t="s">
        <v>45</v>
      </c>
      <c r="B6" s="73" t="s">
        <v>46</v>
      </c>
      <c r="C6" s="74"/>
      <c r="D6" s="73"/>
      <c r="E6" s="73"/>
      <c r="F6" s="73"/>
      <c r="G6" s="73"/>
      <c r="H6" s="73"/>
    </row>
    <row r="7" ht="33" customHeight="1" spans="1:8">
      <c r="A7" s="75"/>
      <c r="B7" s="75"/>
      <c r="C7" s="75"/>
      <c r="D7" s="75"/>
      <c r="E7" s="75"/>
      <c r="F7" s="75"/>
      <c r="G7" s="75"/>
      <c r="H7" s="75"/>
    </row>
    <row r="8" ht="33" customHeight="1" spans="1:8">
      <c r="A8" s="75"/>
      <c r="B8" s="75"/>
      <c r="C8" s="75"/>
      <c r="D8" s="75"/>
      <c r="E8" s="75"/>
      <c r="F8" s="75"/>
      <c r="G8" s="75"/>
      <c r="H8" s="75"/>
    </row>
    <row r="9" ht="33" customHeight="1" spans="1:8">
      <c r="A9" s="75"/>
      <c r="B9" s="75"/>
      <c r="C9" s="75"/>
      <c r="D9" s="75"/>
      <c r="E9" s="75"/>
      <c r="F9" s="75"/>
      <c r="G9" s="75"/>
      <c r="H9" s="75"/>
    </row>
    <row r="10" ht="33" customHeight="1" spans="1:8">
      <c r="A10" s="75"/>
      <c r="B10" s="75"/>
      <c r="C10" s="75"/>
      <c r="D10" s="75"/>
      <c r="E10" s="75"/>
      <c r="F10" s="75"/>
      <c r="G10" s="75"/>
      <c r="H10" s="75"/>
    </row>
    <row r="11" ht="33" customHeight="1" spans="1:8">
      <c r="A11" s="75"/>
      <c r="B11" s="75"/>
      <c r="C11" s="75"/>
      <c r="D11" s="75"/>
      <c r="E11" s="75"/>
      <c r="F11" s="75"/>
      <c r="G11" s="75"/>
      <c r="H11" s="75"/>
    </row>
    <row r="12" ht="33" customHeight="1" spans="1:8">
      <c r="A12" s="75"/>
      <c r="B12" s="75"/>
      <c r="C12" s="75"/>
      <c r="D12" s="75"/>
      <c r="E12" s="75"/>
      <c r="F12" s="75"/>
      <c r="G12" s="75"/>
      <c r="H12" s="75"/>
    </row>
    <row r="13" ht="33" customHeight="1" spans="1:8">
      <c r="A13" s="75"/>
      <c r="B13" s="75"/>
      <c r="C13" s="75"/>
      <c r="D13" s="75"/>
      <c r="E13" s="75"/>
      <c r="F13" s="75"/>
      <c r="G13" s="75"/>
      <c r="H13" s="75"/>
    </row>
    <row r="14" ht="33" customHeight="1" spans="1:8">
      <c r="A14" s="75"/>
      <c r="B14" s="75"/>
      <c r="C14" s="75"/>
      <c r="D14" s="75"/>
      <c r="E14" s="75"/>
      <c r="F14" s="75"/>
      <c r="G14" s="75"/>
      <c r="H14" s="75"/>
    </row>
    <row r="15" ht="33" customHeight="1" spans="1:8">
      <c r="A15" s="75"/>
      <c r="B15" s="75"/>
      <c r="C15" s="75"/>
      <c r="D15" s="75"/>
      <c r="E15" s="75"/>
      <c r="F15" s="75"/>
      <c r="G15" s="75"/>
      <c r="H15" s="7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H21" sqref="H21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53" t="s">
        <v>184</v>
      </c>
      <c r="B1" s="54"/>
      <c r="C1" s="54"/>
      <c r="D1" s="54"/>
      <c r="E1" s="54"/>
      <c r="F1" s="54"/>
    </row>
    <row r="2" ht="22.5" spans="1:8">
      <c r="A2" s="55" t="s">
        <v>185</v>
      </c>
      <c r="B2" s="55"/>
      <c r="C2" s="55"/>
      <c r="D2" s="55"/>
      <c r="E2" s="55"/>
      <c r="F2" s="55"/>
      <c r="G2" s="55"/>
      <c r="H2" s="55"/>
    </row>
    <row r="3" ht="20.25" customHeight="1" spans="1:8">
      <c r="A3" s="56"/>
      <c r="B3" s="57"/>
      <c r="C3" s="57"/>
      <c r="D3" s="57"/>
      <c r="E3" s="57"/>
      <c r="F3" s="57"/>
      <c r="G3" s="58" t="s">
        <v>2</v>
      </c>
      <c r="H3" s="58"/>
    </row>
    <row r="4" ht="21" customHeight="1" spans="1:8">
      <c r="A4" s="59" t="s">
        <v>186</v>
      </c>
      <c r="B4" s="60" t="s">
        <v>187</v>
      </c>
      <c r="C4" s="61" t="s">
        <v>188</v>
      </c>
      <c r="D4" s="61"/>
      <c r="E4" s="62" t="s">
        <v>189</v>
      </c>
      <c r="F4" s="10" t="s">
        <v>190</v>
      </c>
      <c r="G4" s="62" t="s">
        <v>191</v>
      </c>
      <c r="H4" s="62" t="s">
        <v>192</v>
      </c>
    </row>
    <row r="5" ht="21" customHeight="1" spans="1:8">
      <c r="A5" s="59"/>
      <c r="B5" s="60"/>
      <c r="C5" s="10" t="s">
        <v>193</v>
      </c>
      <c r="D5" s="10" t="s">
        <v>194</v>
      </c>
      <c r="E5" s="62"/>
      <c r="F5" s="10"/>
      <c r="G5" s="62"/>
      <c r="H5" s="62"/>
    </row>
    <row r="6" ht="27.75" customHeight="1" spans="1:8">
      <c r="A6" s="63" t="s">
        <v>89</v>
      </c>
      <c r="B6" s="64"/>
      <c r="C6" s="64"/>
      <c r="D6" s="64"/>
      <c r="E6" s="65"/>
      <c r="F6" s="66"/>
      <c r="G6" s="66" t="s">
        <v>195</v>
      </c>
      <c r="H6" s="66" t="s">
        <v>195</v>
      </c>
    </row>
    <row r="7" ht="50" customHeight="1" spans="1:8">
      <c r="A7" s="67" t="s">
        <v>196</v>
      </c>
      <c r="B7" s="64">
        <v>5</v>
      </c>
      <c r="C7" s="64"/>
      <c r="D7" s="64">
        <v>5</v>
      </c>
      <c r="E7" s="68" t="s">
        <v>197</v>
      </c>
      <c r="F7" s="66" t="s">
        <v>198</v>
      </c>
      <c r="G7" s="67" t="s">
        <v>199</v>
      </c>
      <c r="H7" s="67" t="s">
        <v>200</v>
      </c>
    </row>
    <row r="8" ht="50" customHeight="1" spans="1:8">
      <c r="A8" s="67" t="s">
        <v>201</v>
      </c>
      <c r="B8" s="64">
        <v>5.6</v>
      </c>
      <c r="C8" s="64"/>
      <c r="D8" s="64">
        <v>5.6</v>
      </c>
      <c r="E8" s="68" t="s">
        <v>202</v>
      </c>
      <c r="F8" s="66" t="s">
        <v>203</v>
      </c>
      <c r="G8" s="67" t="s">
        <v>199</v>
      </c>
      <c r="H8" s="67" t="s">
        <v>204</v>
      </c>
    </row>
    <row r="9" ht="50" customHeight="1" spans="1:8">
      <c r="A9" s="67" t="s">
        <v>205</v>
      </c>
      <c r="B9" s="64">
        <v>9.22</v>
      </c>
      <c r="C9" s="64"/>
      <c r="D9" s="64">
        <v>9.22</v>
      </c>
      <c r="E9" s="68" t="s">
        <v>206</v>
      </c>
      <c r="F9" s="66" t="s">
        <v>207</v>
      </c>
      <c r="G9" s="67" t="s">
        <v>208</v>
      </c>
      <c r="H9" s="67" t="s">
        <v>209</v>
      </c>
    </row>
    <row r="10" ht="50" customHeight="1" spans="1:8">
      <c r="A10" s="67" t="s">
        <v>210</v>
      </c>
      <c r="B10" s="64">
        <v>6.14</v>
      </c>
      <c r="C10" s="64">
        <v>6.14</v>
      </c>
      <c r="D10" s="64"/>
      <c r="E10" s="68" t="s">
        <v>206</v>
      </c>
      <c r="F10" s="66" t="s">
        <v>207</v>
      </c>
      <c r="G10" s="67" t="s">
        <v>211</v>
      </c>
      <c r="H10" s="67" t="s">
        <v>209</v>
      </c>
    </row>
    <row r="11" ht="27.75" customHeight="1" spans="1:8">
      <c r="A11" s="67" t="s">
        <v>212</v>
      </c>
      <c r="B11" s="64">
        <v>84</v>
      </c>
      <c r="C11" s="64">
        <v>84</v>
      </c>
      <c r="D11" s="64"/>
      <c r="E11" s="68" t="s">
        <v>213</v>
      </c>
      <c r="F11" s="66" t="s">
        <v>214</v>
      </c>
      <c r="G11" s="67" t="s">
        <v>215</v>
      </c>
      <c r="H11" s="67" t="s">
        <v>216</v>
      </c>
    </row>
    <row r="12" ht="27.75" customHeight="1" spans="1:8">
      <c r="A12" s="67" t="s">
        <v>217</v>
      </c>
      <c r="B12" s="64">
        <v>100</v>
      </c>
      <c r="C12" s="64">
        <v>100</v>
      </c>
      <c r="D12" s="64"/>
      <c r="E12" s="68" t="s">
        <v>213</v>
      </c>
      <c r="F12" s="66" t="s">
        <v>214</v>
      </c>
      <c r="G12" s="67" t="s">
        <v>215</v>
      </c>
      <c r="H12" s="67" t="s">
        <v>218</v>
      </c>
    </row>
    <row r="13" ht="27.75" customHeight="1" spans="1:8">
      <c r="A13" s="67" t="s">
        <v>199</v>
      </c>
      <c r="B13" s="64">
        <v>18.75</v>
      </c>
      <c r="C13" s="64">
        <v>18.75</v>
      </c>
      <c r="D13" s="64"/>
      <c r="E13" s="68" t="s">
        <v>213</v>
      </c>
      <c r="F13" s="66" t="s">
        <v>214</v>
      </c>
      <c r="G13" s="67" t="s">
        <v>199</v>
      </c>
      <c r="H13" s="67" t="s">
        <v>219</v>
      </c>
    </row>
    <row r="14" ht="27.75" customHeight="1" spans="1:8">
      <c r="A14" s="67" t="s">
        <v>220</v>
      </c>
      <c r="B14" s="64">
        <v>9.18</v>
      </c>
      <c r="C14" s="64">
        <v>9.18</v>
      </c>
      <c r="D14" s="64"/>
      <c r="E14" s="68" t="s">
        <v>213</v>
      </c>
      <c r="F14" s="66" t="s">
        <v>214</v>
      </c>
      <c r="G14" s="67" t="s">
        <v>221</v>
      </c>
      <c r="H14" s="67" t="s">
        <v>222</v>
      </c>
    </row>
    <row r="15" ht="27.75" customHeight="1" spans="1:8">
      <c r="A15" s="67" t="s">
        <v>223</v>
      </c>
      <c r="B15" s="64">
        <v>57.26</v>
      </c>
      <c r="C15" s="64">
        <v>57.26</v>
      </c>
      <c r="D15" s="64"/>
      <c r="E15" s="68" t="s">
        <v>213</v>
      </c>
      <c r="F15" s="66" t="s">
        <v>214</v>
      </c>
      <c r="G15" s="67" t="s">
        <v>224</v>
      </c>
      <c r="H15" s="67" t="s">
        <v>225</v>
      </c>
    </row>
    <row r="16" ht="27.75" customHeight="1" spans="1:8">
      <c r="A16" s="67" t="s">
        <v>226</v>
      </c>
      <c r="B16" s="64">
        <v>59.31</v>
      </c>
      <c r="C16" s="64">
        <v>59.31</v>
      </c>
      <c r="D16" s="64"/>
      <c r="E16" s="68" t="s">
        <v>213</v>
      </c>
      <c r="F16" s="66" t="s">
        <v>214</v>
      </c>
      <c r="G16" s="67" t="s">
        <v>227</v>
      </c>
      <c r="H16" s="67" t="s">
        <v>228</v>
      </c>
    </row>
    <row r="17" ht="27.75" customHeight="1" spans="1:8">
      <c r="A17" s="67" t="s">
        <v>229</v>
      </c>
      <c r="B17" s="64">
        <v>2.5</v>
      </c>
      <c r="C17" s="64">
        <v>2.5</v>
      </c>
      <c r="D17" s="64"/>
      <c r="E17" s="68" t="s">
        <v>213</v>
      </c>
      <c r="F17" s="66" t="s">
        <v>214</v>
      </c>
      <c r="G17" s="67" t="s">
        <v>230</v>
      </c>
      <c r="H17" s="67" t="s">
        <v>231</v>
      </c>
    </row>
    <row r="18" ht="27.75" customHeight="1" spans="1:8">
      <c r="A18" s="67" t="s">
        <v>232</v>
      </c>
      <c r="B18" s="64">
        <v>24</v>
      </c>
      <c r="C18" s="64">
        <v>24</v>
      </c>
      <c r="D18" s="64"/>
      <c r="E18" s="68" t="s">
        <v>213</v>
      </c>
      <c r="F18" s="66" t="s">
        <v>214</v>
      </c>
      <c r="G18" s="67" t="s">
        <v>233</v>
      </c>
      <c r="H18" s="67" t="s">
        <v>234</v>
      </c>
    </row>
    <row r="19" ht="27.75" customHeight="1" spans="1:8">
      <c r="A19" s="67" t="s">
        <v>235</v>
      </c>
      <c r="B19" s="64">
        <v>103.92</v>
      </c>
      <c r="C19" s="64">
        <v>103.92</v>
      </c>
      <c r="D19" s="64"/>
      <c r="E19" s="68" t="s">
        <v>236</v>
      </c>
      <c r="F19" s="66" t="s">
        <v>237</v>
      </c>
      <c r="G19" s="67" t="s">
        <v>238</v>
      </c>
      <c r="H19" s="67" t="s">
        <v>239</v>
      </c>
    </row>
    <row r="20" ht="27.75" customHeight="1" spans="1:8">
      <c r="A20" s="67" t="s">
        <v>240</v>
      </c>
      <c r="B20" s="64">
        <v>1.22</v>
      </c>
      <c r="C20" s="64">
        <v>1.22</v>
      </c>
      <c r="D20" s="64"/>
      <c r="E20" s="68" t="s">
        <v>236</v>
      </c>
      <c r="F20" s="66" t="s">
        <v>237</v>
      </c>
      <c r="G20" s="67" t="s">
        <v>241</v>
      </c>
      <c r="H20" s="67" t="s">
        <v>242</v>
      </c>
    </row>
    <row r="21" ht="27.75" customHeight="1" spans="1:8">
      <c r="A21" s="67" t="s">
        <v>243</v>
      </c>
      <c r="B21" s="64">
        <v>7.5</v>
      </c>
      <c r="C21" s="64">
        <v>7.5</v>
      </c>
      <c r="D21" s="64"/>
      <c r="E21" s="68" t="s">
        <v>213</v>
      </c>
      <c r="F21" s="66" t="s">
        <v>214</v>
      </c>
      <c r="G21" s="67" t="s">
        <v>244</v>
      </c>
      <c r="H21" s="67" t="s">
        <v>245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R19" sqref="R19"/>
    </sheetView>
  </sheetViews>
  <sheetFormatPr defaultColWidth="9" defaultRowHeight="14.25"/>
  <cols>
    <col min="1" max="1" width="18.7" customWidth="1"/>
    <col min="2" max="4" width="8.75" customWidth="1"/>
  </cols>
  <sheetData>
    <row r="1" ht="31.5" customHeight="1" spans="1:14">
      <c r="A1" s="1" t="s">
        <v>246</v>
      </c>
      <c r="B1" s="29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44"/>
    </row>
    <row r="2" ht="33" customHeight="1" spans="1:14">
      <c r="A2" s="32" t="s">
        <v>247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6.25" customHeight="1" spans="1:14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2.5" customHeight="1" spans="1:14">
      <c r="A4" s="7" t="s">
        <v>248</v>
      </c>
      <c r="B4" s="34" t="s">
        <v>249</v>
      </c>
      <c r="C4" s="34" t="s">
        <v>250</v>
      </c>
      <c r="D4" s="34" t="s">
        <v>251</v>
      </c>
      <c r="E4" s="8" t="s">
        <v>252</v>
      </c>
      <c r="F4" s="8"/>
      <c r="G4" s="8"/>
      <c r="H4" s="8"/>
      <c r="I4" s="8"/>
      <c r="J4" s="8"/>
      <c r="K4" s="8"/>
      <c r="L4" s="8"/>
      <c r="M4" s="8"/>
      <c r="N4" s="45" t="s">
        <v>253</v>
      </c>
    </row>
    <row r="5" ht="37.5" customHeight="1" spans="1:14">
      <c r="A5" s="9"/>
      <c r="B5" s="34"/>
      <c r="C5" s="34"/>
      <c r="D5" s="34"/>
      <c r="E5" s="10" t="s">
        <v>254</v>
      </c>
      <c r="F5" s="8" t="s">
        <v>41</v>
      </c>
      <c r="G5" s="8"/>
      <c r="H5" s="8"/>
      <c r="I5" s="8"/>
      <c r="J5" s="46"/>
      <c r="K5" s="46"/>
      <c r="L5" s="25" t="s">
        <v>255</v>
      </c>
      <c r="M5" s="25" t="s">
        <v>256</v>
      </c>
      <c r="N5" s="47"/>
    </row>
    <row r="6" ht="78.75" customHeight="1" spans="1:14">
      <c r="A6" s="13"/>
      <c r="B6" s="34"/>
      <c r="C6" s="34"/>
      <c r="D6" s="34"/>
      <c r="E6" s="10"/>
      <c r="F6" s="14" t="s">
        <v>257</v>
      </c>
      <c r="G6" s="10" t="s">
        <v>258</v>
      </c>
      <c r="H6" s="10" t="s">
        <v>259</v>
      </c>
      <c r="I6" s="10" t="s">
        <v>260</v>
      </c>
      <c r="J6" s="10" t="s">
        <v>261</v>
      </c>
      <c r="K6" s="26" t="s">
        <v>262</v>
      </c>
      <c r="L6" s="27"/>
      <c r="M6" s="27"/>
      <c r="N6" s="48"/>
    </row>
    <row r="7" ht="24" customHeight="1" spans="1:14">
      <c r="A7" s="35" t="s">
        <v>263</v>
      </c>
      <c r="B7" s="36"/>
      <c r="C7" s="37" t="s">
        <v>264</v>
      </c>
      <c r="D7" s="37">
        <v>1</v>
      </c>
      <c r="E7" s="38">
        <v>0.7</v>
      </c>
      <c r="F7" s="38">
        <v>0.7</v>
      </c>
      <c r="G7" s="38"/>
      <c r="H7" s="38"/>
      <c r="I7" s="38">
        <v>0.7</v>
      </c>
      <c r="J7" s="49"/>
      <c r="K7" s="49"/>
      <c r="L7" s="49"/>
      <c r="M7" s="49"/>
      <c r="N7" s="49" t="s">
        <v>9</v>
      </c>
    </row>
    <row r="8" ht="24" customHeight="1" spans="1:14">
      <c r="A8" s="35" t="s">
        <v>265</v>
      </c>
      <c r="B8" s="36"/>
      <c r="C8" s="37" t="s">
        <v>264</v>
      </c>
      <c r="D8" s="37">
        <v>28</v>
      </c>
      <c r="E8" s="38">
        <v>14</v>
      </c>
      <c r="F8" s="38">
        <v>14</v>
      </c>
      <c r="G8" s="38"/>
      <c r="H8" s="38"/>
      <c r="I8" s="38">
        <v>14</v>
      </c>
      <c r="J8" s="38"/>
      <c r="K8" s="38"/>
      <c r="L8" s="38"/>
      <c r="M8" s="38"/>
      <c r="N8" s="50" t="s">
        <v>9</v>
      </c>
    </row>
    <row r="9" ht="24" customHeight="1" spans="1:14">
      <c r="A9" s="35" t="s">
        <v>266</v>
      </c>
      <c r="B9" s="36"/>
      <c r="C9" s="37" t="s">
        <v>264</v>
      </c>
      <c r="D9" s="37">
        <v>1</v>
      </c>
      <c r="E9" s="38">
        <v>0.3</v>
      </c>
      <c r="F9" s="38">
        <v>0.3</v>
      </c>
      <c r="G9" s="38"/>
      <c r="H9" s="38"/>
      <c r="I9" s="38">
        <v>0.3</v>
      </c>
      <c r="J9" s="38"/>
      <c r="K9" s="38"/>
      <c r="L9" s="38"/>
      <c r="M9" s="38"/>
      <c r="N9" s="49" t="s">
        <v>9</v>
      </c>
    </row>
    <row r="10" ht="24" customHeight="1" spans="1:14">
      <c r="A10" s="35" t="s">
        <v>267</v>
      </c>
      <c r="B10" s="36"/>
      <c r="C10" s="37" t="s">
        <v>268</v>
      </c>
      <c r="D10" s="37">
        <v>5</v>
      </c>
      <c r="E10" s="38">
        <v>0.4</v>
      </c>
      <c r="F10" s="38">
        <v>0.4</v>
      </c>
      <c r="G10" s="38"/>
      <c r="H10" s="38"/>
      <c r="I10" s="38">
        <v>0.4</v>
      </c>
      <c r="J10" s="38"/>
      <c r="K10" s="38"/>
      <c r="L10" s="38"/>
      <c r="M10" s="38"/>
      <c r="N10" s="50" t="s">
        <v>9</v>
      </c>
    </row>
    <row r="11" ht="24" customHeight="1" spans="1:14">
      <c r="A11" s="35" t="s">
        <v>269</v>
      </c>
      <c r="B11" s="36"/>
      <c r="C11" s="37" t="s">
        <v>270</v>
      </c>
      <c r="D11" s="37">
        <v>5</v>
      </c>
      <c r="E11" s="38">
        <v>0.4</v>
      </c>
      <c r="F11" s="38">
        <v>0.4</v>
      </c>
      <c r="G11" s="38"/>
      <c r="H11" s="38"/>
      <c r="I11" s="38">
        <v>0.4</v>
      </c>
      <c r="J11" s="38"/>
      <c r="K11" s="38"/>
      <c r="L11" s="38"/>
      <c r="M11" s="38"/>
      <c r="N11" s="49" t="s">
        <v>9</v>
      </c>
    </row>
    <row r="12" ht="24" customHeight="1" spans="1:14">
      <c r="A12" s="35" t="s">
        <v>266</v>
      </c>
      <c r="B12" s="36"/>
      <c r="C12" s="37" t="s">
        <v>264</v>
      </c>
      <c r="D12" s="37">
        <v>2</v>
      </c>
      <c r="E12" s="38">
        <v>0.4</v>
      </c>
      <c r="F12" s="38">
        <v>0.4</v>
      </c>
      <c r="G12" s="38"/>
      <c r="H12" s="38"/>
      <c r="I12" s="38">
        <v>0.4</v>
      </c>
      <c r="J12" s="38"/>
      <c r="K12" s="38"/>
      <c r="L12" s="38"/>
      <c r="M12" s="38"/>
      <c r="N12" s="50" t="s">
        <v>9</v>
      </c>
    </row>
    <row r="13" ht="24" customHeight="1" spans="1:14">
      <c r="A13" s="35" t="s">
        <v>271</v>
      </c>
      <c r="B13" s="36"/>
      <c r="C13" s="37" t="s">
        <v>270</v>
      </c>
      <c r="D13" s="37">
        <v>1</v>
      </c>
      <c r="E13" s="38">
        <v>1.55</v>
      </c>
      <c r="F13" s="38">
        <v>1.55</v>
      </c>
      <c r="G13" s="38"/>
      <c r="H13" s="38"/>
      <c r="I13" s="38">
        <v>1.55</v>
      </c>
      <c r="J13" s="38"/>
      <c r="K13" s="38"/>
      <c r="L13" s="38"/>
      <c r="M13" s="38"/>
      <c r="N13" s="49" t="s">
        <v>9</v>
      </c>
    </row>
    <row r="14" ht="24" customHeight="1" spans="1:14">
      <c r="A14" s="35" t="s">
        <v>272</v>
      </c>
      <c r="B14" s="36"/>
      <c r="C14" s="37" t="s">
        <v>270</v>
      </c>
      <c r="D14" s="37">
        <v>5</v>
      </c>
      <c r="E14" s="38">
        <v>1</v>
      </c>
      <c r="F14" s="38">
        <v>1</v>
      </c>
      <c r="G14" s="38"/>
      <c r="H14" s="38"/>
      <c r="I14" s="38">
        <v>1</v>
      </c>
      <c r="J14" s="38"/>
      <c r="K14" s="38"/>
      <c r="L14" s="38"/>
      <c r="M14" s="38"/>
      <c r="N14" s="50" t="s">
        <v>9</v>
      </c>
    </row>
    <row r="15" ht="24" customHeight="1" spans="1:14">
      <c r="A15" s="35" t="s">
        <v>265</v>
      </c>
      <c r="B15" s="36"/>
      <c r="C15" s="37" t="s">
        <v>264</v>
      </c>
      <c r="D15" s="37">
        <v>2</v>
      </c>
      <c r="E15" s="38">
        <v>1</v>
      </c>
      <c r="F15" s="38">
        <v>1</v>
      </c>
      <c r="G15" s="38">
        <v>1</v>
      </c>
      <c r="H15" s="38"/>
      <c r="I15" s="38"/>
      <c r="J15" s="38"/>
      <c r="K15" s="38"/>
      <c r="L15" s="38"/>
      <c r="M15" s="38"/>
      <c r="N15" s="49" t="s">
        <v>9</v>
      </c>
    </row>
    <row r="16" ht="24" customHeight="1" spans="1:14">
      <c r="A16" s="35" t="s">
        <v>266</v>
      </c>
      <c r="B16" s="36"/>
      <c r="C16" s="37" t="s">
        <v>264</v>
      </c>
      <c r="D16" s="37">
        <v>2</v>
      </c>
      <c r="E16" s="38">
        <v>1.6</v>
      </c>
      <c r="F16" s="38">
        <v>1.6</v>
      </c>
      <c r="G16" s="38">
        <v>1.6</v>
      </c>
      <c r="H16" s="38"/>
      <c r="I16" s="38"/>
      <c r="J16" s="38"/>
      <c r="K16" s="38"/>
      <c r="L16" s="38"/>
      <c r="M16" s="38"/>
      <c r="N16" s="50" t="s">
        <v>9</v>
      </c>
    </row>
    <row r="17" ht="24" customHeight="1" spans="1:14">
      <c r="A17" s="35" t="s">
        <v>266</v>
      </c>
      <c r="B17" s="36"/>
      <c r="C17" s="37" t="s">
        <v>264</v>
      </c>
      <c r="D17" s="37">
        <v>15</v>
      </c>
      <c r="E17" s="38">
        <v>3</v>
      </c>
      <c r="F17" s="38">
        <v>3</v>
      </c>
      <c r="G17" s="38">
        <v>3</v>
      </c>
      <c r="H17" s="38"/>
      <c r="I17" s="38"/>
      <c r="J17" s="38"/>
      <c r="K17" s="38"/>
      <c r="L17" s="38"/>
      <c r="M17" s="38"/>
      <c r="N17" s="49" t="s">
        <v>9</v>
      </c>
    </row>
    <row r="18" ht="24" customHeight="1" spans="1:14">
      <c r="A18" s="35" t="s">
        <v>263</v>
      </c>
      <c r="B18" s="36"/>
      <c r="C18" s="37" t="s">
        <v>264</v>
      </c>
      <c r="D18" s="37">
        <v>5</v>
      </c>
      <c r="E18" s="38">
        <v>3.5</v>
      </c>
      <c r="F18" s="38">
        <v>3.5</v>
      </c>
      <c r="G18" s="38">
        <v>3.5</v>
      </c>
      <c r="H18" s="38"/>
      <c r="I18" s="38"/>
      <c r="J18" s="38"/>
      <c r="K18" s="38"/>
      <c r="L18" s="38"/>
      <c r="M18" s="38"/>
      <c r="N18" s="50" t="s">
        <v>9</v>
      </c>
    </row>
    <row r="19" ht="24" customHeight="1" spans="1:14">
      <c r="A19" s="35" t="s">
        <v>273</v>
      </c>
      <c r="B19" s="36"/>
      <c r="C19" s="37" t="s">
        <v>264</v>
      </c>
      <c r="D19" s="37">
        <v>3</v>
      </c>
      <c r="E19" s="38">
        <v>0.3</v>
      </c>
      <c r="F19" s="38">
        <v>0.3</v>
      </c>
      <c r="G19" s="38">
        <v>0.3</v>
      </c>
      <c r="H19" s="38"/>
      <c r="I19" s="38"/>
      <c r="J19" s="38"/>
      <c r="K19" s="38"/>
      <c r="L19" s="38"/>
      <c r="M19" s="38"/>
      <c r="N19" s="49" t="s">
        <v>9</v>
      </c>
    </row>
    <row r="20" ht="24" customHeight="1" spans="1:14">
      <c r="A20" s="35" t="s">
        <v>274</v>
      </c>
      <c r="B20" s="36"/>
      <c r="C20" s="37" t="s">
        <v>264</v>
      </c>
      <c r="D20" s="37">
        <v>4</v>
      </c>
      <c r="E20" s="38">
        <v>1.2</v>
      </c>
      <c r="F20" s="38">
        <v>1.2</v>
      </c>
      <c r="G20" s="38">
        <v>1.2</v>
      </c>
      <c r="H20" s="38"/>
      <c r="I20" s="38"/>
      <c r="J20" s="38"/>
      <c r="K20" s="38"/>
      <c r="L20" s="38"/>
      <c r="M20" s="38"/>
      <c r="N20" s="50" t="s">
        <v>9</v>
      </c>
    </row>
    <row r="21" s="28" customFormat="1" ht="24" customHeight="1" spans="1:14">
      <c r="A21" s="39" t="s">
        <v>275</v>
      </c>
      <c r="B21" s="40"/>
      <c r="C21" s="41" t="s">
        <v>276</v>
      </c>
      <c r="D21" s="41">
        <v>120</v>
      </c>
      <c r="E21" s="42">
        <v>2.16</v>
      </c>
      <c r="F21" s="42">
        <v>2.16</v>
      </c>
      <c r="G21" s="42"/>
      <c r="H21" s="42"/>
      <c r="I21" s="42">
        <v>2.16</v>
      </c>
      <c r="J21" s="42"/>
      <c r="K21" s="42"/>
      <c r="L21" s="42"/>
      <c r="M21" s="42"/>
      <c r="N21" s="51" t="s">
        <v>9</v>
      </c>
    </row>
    <row r="22" s="28" customFormat="1" ht="24" customHeight="1" spans="1:14">
      <c r="A22" s="39" t="s">
        <v>277</v>
      </c>
      <c r="B22" s="40"/>
      <c r="C22" s="41" t="s">
        <v>278</v>
      </c>
      <c r="D22" s="41">
        <v>20</v>
      </c>
      <c r="E22" s="42">
        <v>5</v>
      </c>
      <c r="F22" s="42">
        <v>5</v>
      </c>
      <c r="G22" s="42"/>
      <c r="H22" s="42"/>
      <c r="I22" s="42">
        <v>5</v>
      </c>
      <c r="J22" s="42"/>
      <c r="K22" s="42"/>
      <c r="L22" s="42"/>
      <c r="M22" s="42"/>
      <c r="N22" s="52" t="s">
        <v>9</v>
      </c>
    </row>
    <row r="23" ht="24" customHeight="1" spans="1:14">
      <c r="A23" s="35" t="s">
        <v>279</v>
      </c>
      <c r="B23" s="36"/>
      <c r="C23" s="37" t="s">
        <v>280</v>
      </c>
      <c r="D23" s="37">
        <v>1</v>
      </c>
      <c r="E23" s="38">
        <v>5</v>
      </c>
      <c r="F23" s="38">
        <v>5</v>
      </c>
      <c r="G23" s="38">
        <v>5</v>
      </c>
      <c r="H23" s="38"/>
      <c r="I23" s="38"/>
      <c r="J23" s="38"/>
      <c r="K23" s="38"/>
      <c r="L23" s="38"/>
      <c r="M23" s="38"/>
      <c r="N23" s="49" t="s">
        <v>9</v>
      </c>
    </row>
    <row r="24" ht="24" customHeight="1" spans="1:14">
      <c r="A24" s="35" t="s">
        <v>281</v>
      </c>
      <c r="B24" s="36"/>
      <c r="C24" s="37" t="s">
        <v>282</v>
      </c>
      <c r="D24" s="37">
        <v>195</v>
      </c>
      <c r="E24" s="38">
        <v>57.26</v>
      </c>
      <c r="F24" s="38">
        <v>57.26</v>
      </c>
      <c r="G24" s="38"/>
      <c r="H24" s="38"/>
      <c r="I24" s="38">
        <v>57.26</v>
      </c>
      <c r="J24" s="38"/>
      <c r="K24" s="38"/>
      <c r="L24" s="38"/>
      <c r="M24" s="38"/>
      <c r="N24" s="50" t="s">
        <v>9</v>
      </c>
    </row>
    <row r="25" ht="24" customHeight="1" spans="1:14">
      <c r="A25" s="35" t="s">
        <v>283</v>
      </c>
      <c r="B25" s="36"/>
      <c r="C25" s="37" t="s">
        <v>278</v>
      </c>
      <c r="D25" s="37">
        <v>20</v>
      </c>
      <c r="E25" s="38">
        <v>21</v>
      </c>
      <c r="F25" s="38">
        <v>21</v>
      </c>
      <c r="G25" s="38"/>
      <c r="H25" s="38"/>
      <c r="I25" s="38">
        <v>21</v>
      </c>
      <c r="J25" s="38"/>
      <c r="K25" s="38"/>
      <c r="L25" s="38"/>
      <c r="M25" s="38"/>
      <c r="N25" s="49" t="s">
        <v>9</v>
      </c>
    </row>
    <row r="26" ht="24" customHeight="1" spans="1:14">
      <c r="A26" s="35" t="s">
        <v>279</v>
      </c>
      <c r="B26" s="36"/>
      <c r="C26" s="37" t="s">
        <v>280</v>
      </c>
      <c r="D26" s="37">
        <v>1</v>
      </c>
      <c r="E26" s="38">
        <v>28</v>
      </c>
      <c r="F26" s="38">
        <v>28</v>
      </c>
      <c r="G26" s="38"/>
      <c r="H26" s="38"/>
      <c r="I26" s="38">
        <v>28</v>
      </c>
      <c r="J26" s="38"/>
      <c r="K26" s="38"/>
      <c r="L26" s="38"/>
      <c r="M26" s="38"/>
      <c r="N26" s="50" t="s">
        <v>9</v>
      </c>
    </row>
    <row r="27" ht="24" customHeight="1" spans="1:14">
      <c r="A27" s="35" t="s">
        <v>284</v>
      </c>
      <c r="B27" s="36"/>
      <c r="C27" s="37" t="s">
        <v>278</v>
      </c>
      <c r="D27" s="37">
        <v>1</v>
      </c>
      <c r="E27" s="38">
        <v>2</v>
      </c>
      <c r="F27" s="38">
        <v>2</v>
      </c>
      <c r="G27" s="38"/>
      <c r="H27" s="38"/>
      <c r="I27" s="38">
        <v>2</v>
      </c>
      <c r="J27" s="38"/>
      <c r="K27" s="38"/>
      <c r="L27" s="38"/>
      <c r="M27" s="38"/>
      <c r="N27" s="49" t="s">
        <v>9</v>
      </c>
    </row>
    <row r="28" ht="24" customHeight="1" spans="1:14">
      <c r="A28" s="35" t="s">
        <v>285</v>
      </c>
      <c r="B28" s="36"/>
      <c r="C28" s="37" t="s">
        <v>278</v>
      </c>
      <c r="D28" s="37">
        <v>1</v>
      </c>
      <c r="E28" s="38">
        <v>0.4</v>
      </c>
      <c r="F28" s="38">
        <v>0.4</v>
      </c>
      <c r="G28" s="38"/>
      <c r="H28" s="38"/>
      <c r="I28" s="38">
        <v>0.4</v>
      </c>
      <c r="J28" s="38"/>
      <c r="K28" s="38"/>
      <c r="L28" s="38"/>
      <c r="M28" s="38"/>
      <c r="N28" s="50" t="s">
        <v>9</v>
      </c>
    </row>
    <row r="29" ht="24" customHeight="1" spans="1:14">
      <c r="A29" s="35" t="s">
        <v>285</v>
      </c>
      <c r="B29" s="36"/>
      <c r="C29" s="37" t="s">
        <v>278</v>
      </c>
      <c r="D29" s="37">
        <v>20</v>
      </c>
      <c r="E29" s="38">
        <v>5</v>
      </c>
      <c r="F29" s="38">
        <v>5</v>
      </c>
      <c r="G29" s="38"/>
      <c r="H29" s="38"/>
      <c r="I29" s="38">
        <v>5</v>
      </c>
      <c r="J29" s="38"/>
      <c r="K29" s="38"/>
      <c r="L29" s="38"/>
      <c r="M29" s="38"/>
      <c r="N29" s="49" t="s">
        <v>9</v>
      </c>
    </row>
    <row r="30" ht="24" customHeight="1" spans="1:14">
      <c r="A30" s="35" t="s">
        <v>286</v>
      </c>
      <c r="B30" s="36"/>
      <c r="C30" s="37" t="s">
        <v>278</v>
      </c>
      <c r="D30" s="37">
        <v>1</v>
      </c>
      <c r="E30" s="38">
        <v>0.5</v>
      </c>
      <c r="F30" s="38">
        <v>0.5</v>
      </c>
      <c r="G30" s="38"/>
      <c r="H30" s="38"/>
      <c r="I30" s="38">
        <v>0.5</v>
      </c>
      <c r="J30" s="38"/>
      <c r="K30" s="38"/>
      <c r="L30" s="38"/>
      <c r="M30" s="38"/>
      <c r="N30" s="50" t="s">
        <v>9</v>
      </c>
    </row>
    <row r="31" ht="24" customHeight="1" spans="1:14">
      <c r="A31" s="35" t="s">
        <v>287</v>
      </c>
      <c r="B31" s="36"/>
      <c r="C31" s="37" t="s">
        <v>288</v>
      </c>
      <c r="D31" s="37">
        <v>1</v>
      </c>
      <c r="E31" s="38">
        <v>84</v>
      </c>
      <c r="F31" s="38">
        <v>84</v>
      </c>
      <c r="G31" s="38">
        <v>84</v>
      </c>
      <c r="H31" s="38"/>
      <c r="I31" s="38"/>
      <c r="J31" s="38"/>
      <c r="K31" s="38"/>
      <c r="L31" s="38"/>
      <c r="M31" s="38"/>
      <c r="N31" s="50" t="s">
        <v>9</v>
      </c>
    </row>
    <row r="32" ht="24" customHeight="1" spans="1:14">
      <c r="A32" s="35" t="s">
        <v>287</v>
      </c>
      <c r="B32" s="36"/>
      <c r="C32" s="37" t="s">
        <v>288</v>
      </c>
      <c r="D32" s="37">
        <v>1</v>
      </c>
      <c r="E32" s="38">
        <v>100</v>
      </c>
      <c r="F32" s="38">
        <v>100</v>
      </c>
      <c r="G32" s="38">
        <v>100</v>
      </c>
      <c r="H32" s="38"/>
      <c r="I32" s="38"/>
      <c r="J32" s="38"/>
      <c r="K32" s="38"/>
      <c r="L32" s="38"/>
      <c r="M32" s="38"/>
      <c r="N32" s="49" t="s">
        <v>9</v>
      </c>
    </row>
    <row r="33" ht="24" customHeight="1" spans="1:14">
      <c r="A33" s="18" t="s">
        <v>89</v>
      </c>
      <c r="B33" s="43"/>
      <c r="C33" s="43"/>
      <c r="D33" s="19"/>
      <c r="E33" s="38">
        <f>SUM(E7:E32)</f>
        <v>339.67</v>
      </c>
      <c r="F33" s="38">
        <f>SUM(F7:F32)</f>
        <v>339.67</v>
      </c>
      <c r="G33" s="38">
        <f>SUM(G7:G32)</f>
        <v>199.6</v>
      </c>
      <c r="H33" s="38"/>
      <c r="I33" s="38">
        <f>SUM(I7:I32)</f>
        <v>140.07</v>
      </c>
      <c r="J33" s="38"/>
      <c r="K33" s="38"/>
      <c r="L33" s="38"/>
      <c r="M33" s="38"/>
      <c r="N33" s="37"/>
    </row>
  </sheetData>
  <mergeCells count="11">
    <mergeCell ref="A2:N2"/>
    <mergeCell ref="A3:N3"/>
    <mergeCell ref="A33:D33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N10" sqref="N10"/>
    </sheetView>
  </sheetViews>
  <sheetFormatPr defaultColWidth="9" defaultRowHeight="14.25"/>
  <cols>
    <col min="1" max="1" width="16" customWidth="1"/>
    <col min="2" max="2" width="12.3" customWidth="1"/>
    <col min="3" max="4" width="10.875" customWidth="1"/>
  </cols>
  <sheetData>
    <row r="1" ht="31.5" customHeight="1" spans="1:12">
      <c r="A1" s="1" t="s">
        <v>289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3" t="s">
        <v>2</v>
      </c>
    </row>
    <row r="4" ht="24" customHeight="1" spans="1:12">
      <c r="A4" s="7" t="s">
        <v>291</v>
      </c>
      <c r="B4" s="7" t="s">
        <v>292</v>
      </c>
      <c r="C4" s="8" t="s">
        <v>252</v>
      </c>
      <c r="D4" s="8"/>
      <c r="E4" s="8"/>
      <c r="F4" s="8"/>
      <c r="G4" s="8"/>
      <c r="H4" s="8"/>
      <c r="I4" s="8"/>
      <c r="J4" s="8"/>
      <c r="K4" s="8"/>
      <c r="L4" s="7" t="s">
        <v>112</v>
      </c>
    </row>
    <row r="5" ht="25.5" customHeight="1" spans="1:12">
      <c r="A5" s="9"/>
      <c r="B5" s="9"/>
      <c r="C5" s="10" t="s">
        <v>254</v>
      </c>
      <c r="D5" s="11" t="s">
        <v>293</v>
      </c>
      <c r="E5" s="12"/>
      <c r="F5" s="12"/>
      <c r="G5" s="12"/>
      <c r="H5" s="12"/>
      <c r="I5" s="24"/>
      <c r="J5" s="25" t="s">
        <v>255</v>
      </c>
      <c r="K5" s="25" t="s">
        <v>256</v>
      </c>
      <c r="L5" s="9"/>
    </row>
    <row r="6" ht="81" customHeight="1" spans="1:12">
      <c r="A6" s="13"/>
      <c r="B6" s="13"/>
      <c r="C6" s="10"/>
      <c r="D6" s="14" t="s">
        <v>257</v>
      </c>
      <c r="E6" s="10" t="s">
        <v>258</v>
      </c>
      <c r="F6" s="10" t="s">
        <v>259</v>
      </c>
      <c r="G6" s="10" t="s">
        <v>260</v>
      </c>
      <c r="H6" s="10" t="s">
        <v>261</v>
      </c>
      <c r="I6" s="26" t="s">
        <v>294</v>
      </c>
      <c r="J6" s="27"/>
      <c r="K6" s="27"/>
      <c r="L6" s="13"/>
    </row>
    <row r="7" ht="32.25" customHeight="1" spans="1:12">
      <c r="A7" s="15" t="s">
        <v>212</v>
      </c>
      <c r="B7" s="16" t="s">
        <v>295</v>
      </c>
      <c r="C7" s="17">
        <v>84</v>
      </c>
      <c r="D7" s="17">
        <v>84</v>
      </c>
      <c r="E7" s="17">
        <v>84</v>
      </c>
      <c r="F7" s="15"/>
      <c r="G7" s="15"/>
      <c r="H7" s="16"/>
      <c r="I7" s="15"/>
      <c r="J7" s="15"/>
      <c r="K7" s="15"/>
      <c r="L7" s="15"/>
    </row>
    <row r="8" ht="32.25" customHeight="1" spans="1:12">
      <c r="A8" s="15" t="s">
        <v>217</v>
      </c>
      <c r="B8" s="16" t="s">
        <v>295</v>
      </c>
      <c r="C8" s="17">
        <v>100</v>
      </c>
      <c r="D8" s="17">
        <v>100</v>
      </c>
      <c r="E8" s="17">
        <v>100</v>
      </c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8" t="s">
        <v>89</v>
      </c>
      <c r="B14" s="19"/>
      <c r="C14" s="17">
        <v>184</v>
      </c>
      <c r="D14" s="17">
        <v>184</v>
      </c>
      <c r="E14" s="17">
        <v>184</v>
      </c>
      <c r="F14" s="20"/>
      <c r="G14" s="20"/>
      <c r="H14" s="21"/>
      <c r="I14" s="20"/>
      <c r="J14" s="20"/>
      <c r="K14" s="20"/>
      <c r="L14" s="20"/>
    </row>
    <row r="15" spans="3:3">
      <c r="C15" s="22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showGridLines="0" showZeros="0" workbookViewId="0">
      <selection activeCell="C16" sqref="C16:C18"/>
    </sheetView>
  </sheetViews>
  <sheetFormatPr defaultColWidth="6.875" defaultRowHeight="11.25"/>
  <cols>
    <col min="1" max="1" width="20.625" style="69" customWidth="1"/>
    <col min="2" max="2" width="29.5" style="69" customWidth="1"/>
    <col min="3" max="5" width="14.625" style="69" customWidth="1"/>
    <col min="6" max="6" width="12" style="69" customWidth="1"/>
    <col min="7" max="7" width="15.625" style="69" customWidth="1"/>
    <col min="8" max="16384" width="6.875" style="69"/>
  </cols>
  <sheetData>
    <row r="1" ht="16.5" customHeight="1" spans="1:7">
      <c r="A1" s="53" t="s">
        <v>38</v>
      </c>
      <c r="B1" s="54"/>
      <c r="C1" s="54"/>
      <c r="D1" s="76"/>
      <c r="E1" s="76"/>
      <c r="F1" s="76"/>
      <c r="G1" s="76"/>
    </row>
    <row r="2" ht="29.25" customHeight="1" spans="1:7">
      <c r="A2" s="78" t="s">
        <v>39</v>
      </c>
      <c r="B2" s="78"/>
      <c r="C2" s="78"/>
      <c r="D2" s="78"/>
      <c r="E2" s="78"/>
      <c r="F2" s="78"/>
      <c r="G2" s="78"/>
    </row>
    <row r="3" ht="26.25" customHeight="1" spans="1:7">
      <c r="A3" s="79"/>
      <c r="B3" s="79"/>
      <c r="C3" s="79"/>
      <c r="D3" s="79"/>
      <c r="E3" s="79"/>
      <c r="F3" s="79"/>
      <c r="G3" s="91" t="s">
        <v>2</v>
      </c>
    </row>
    <row r="4" ht="26.25" customHeight="1" spans="1:7">
      <c r="A4" s="80" t="s">
        <v>40</v>
      </c>
      <c r="B4" s="80"/>
      <c r="C4" s="130" t="s">
        <v>36</v>
      </c>
      <c r="D4" s="92" t="s">
        <v>41</v>
      </c>
      <c r="E4" s="92" t="s">
        <v>42</v>
      </c>
      <c r="F4" s="92" t="s">
        <v>43</v>
      </c>
      <c r="G4" s="130" t="s">
        <v>44</v>
      </c>
    </row>
    <row r="5" s="77" customFormat="1" ht="47.25" customHeight="1" spans="1:7">
      <c r="A5" s="80" t="s">
        <v>45</v>
      </c>
      <c r="B5" s="80" t="s">
        <v>46</v>
      </c>
      <c r="C5" s="131"/>
      <c r="D5" s="92"/>
      <c r="E5" s="92"/>
      <c r="F5" s="92"/>
      <c r="G5" s="131"/>
    </row>
    <row r="6" s="77" customFormat="1" ht="25.5" customHeight="1" spans="1:7">
      <c r="A6" s="81" t="s">
        <v>47</v>
      </c>
      <c r="B6" s="82" t="s">
        <v>48</v>
      </c>
      <c r="C6" s="88">
        <v>2806.65</v>
      </c>
      <c r="D6" s="88">
        <v>2806.65</v>
      </c>
      <c r="E6" s="88"/>
      <c r="F6" s="88"/>
      <c r="G6" s="88"/>
    </row>
    <row r="7" s="77" customFormat="1" ht="25.5" customHeight="1" spans="1:7">
      <c r="A7" s="81" t="s">
        <v>49</v>
      </c>
      <c r="B7" s="82" t="s">
        <v>50</v>
      </c>
      <c r="C7" s="88">
        <v>15.36</v>
      </c>
      <c r="D7" s="88">
        <v>15.36</v>
      </c>
      <c r="E7" s="88"/>
      <c r="F7" s="88"/>
      <c r="G7" s="88"/>
    </row>
    <row r="8" s="77" customFormat="1" ht="25.5" customHeight="1" spans="1:7">
      <c r="A8" s="81" t="s">
        <v>51</v>
      </c>
      <c r="B8" s="82" t="s">
        <v>52</v>
      </c>
      <c r="C8" s="88">
        <v>15.36</v>
      </c>
      <c r="D8" s="88">
        <v>15.36</v>
      </c>
      <c r="E8" s="88"/>
      <c r="F8" s="88"/>
      <c r="G8" s="88"/>
    </row>
    <row r="9" s="77" customFormat="1" ht="25.5" customHeight="1" spans="1:7">
      <c r="A9" s="81" t="s">
        <v>53</v>
      </c>
      <c r="B9" s="82" t="s">
        <v>54</v>
      </c>
      <c r="C9" s="88">
        <v>2791.29</v>
      </c>
      <c r="D9" s="88">
        <v>2791.29</v>
      </c>
      <c r="E9" s="88"/>
      <c r="F9" s="88"/>
      <c r="G9" s="88"/>
    </row>
    <row r="10" s="77" customFormat="1" ht="25.5" customHeight="1" spans="1:7">
      <c r="A10" s="81" t="s">
        <v>55</v>
      </c>
      <c r="B10" s="82" t="s">
        <v>56</v>
      </c>
      <c r="C10" s="88">
        <v>1226.79</v>
      </c>
      <c r="D10" s="88">
        <v>1226.79</v>
      </c>
      <c r="E10" s="88"/>
      <c r="F10" s="88"/>
      <c r="G10" s="88"/>
    </row>
    <row r="11" customFormat="1" ht="25.5" customHeight="1" spans="1:7">
      <c r="A11" s="81" t="s">
        <v>57</v>
      </c>
      <c r="B11" s="83" t="s">
        <v>58</v>
      </c>
      <c r="C11" s="88">
        <v>5.6</v>
      </c>
      <c r="D11" s="88">
        <v>5.6</v>
      </c>
      <c r="E11" s="89"/>
      <c r="F11" s="89"/>
      <c r="G11" s="89"/>
    </row>
    <row r="12" customFormat="1" ht="25.5" customHeight="1" spans="1:7">
      <c r="A12" s="81" t="s">
        <v>59</v>
      </c>
      <c r="B12" s="84" t="s">
        <v>60</v>
      </c>
      <c r="C12" s="88">
        <v>5</v>
      </c>
      <c r="D12" s="84">
        <v>5</v>
      </c>
      <c r="E12" s="84"/>
      <c r="F12" s="84"/>
      <c r="G12" s="84"/>
    </row>
    <row r="13" customFormat="1" ht="25.5" customHeight="1" spans="1:7">
      <c r="A13" s="81" t="s">
        <v>61</v>
      </c>
      <c r="B13" s="82" t="s">
        <v>62</v>
      </c>
      <c r="C13" s="88">
        <v>1553.9</v>
      </c>
      <c r="D13" s="84">
        <v>1553.9</v>
      </c>
      <c r="E13" s="84"/>
      <c r="F13" s="84"/>
      <c r="G13" s="84"/>
    </row>
    <row r="14" customFormat="1" ht="25.5" customHeight="1" spans="1:7">
      <c r="A14" s="81" t="s">
        <v>63</v>
      </c>
      <c r="B14" s="84" t="s">
        <v>64</v>
      </c>
      <c r="C14" s="88">
        <v>438.79</v>
      </c>
      <c r="D14" s="84">
        <v>438.79</v>
      </c>
      <c r="E14" s="84"/>
      <c r="F14" s="84"/>
      <c r="G14" s="84"/>
    </row>
    <row r="15" customFormat="1" ht="25.5" customHeight="1" spans="1:7">
      <c r="A15" s="81" t="s">
        <v>65</v>
      </c>
      <c r="B15" s="82" t="s">
        <v>66</v>
      </c>
      <c r="C15" s="88">
        <v>438.79</v>
      </c>
      <c r="D15" s="84">
        <v>438.79</v>
      </c>
      <c r="E15" s="84"/>
      <c r="F15" s="84"/>
      <c r="G15" s="84"/>
    </row>
    <row r="16" ht="25.5" customHeight="1" spans="1:7">
      <c r="A16" s="81" t="s">
        <v>67</v>
      </c>
      <c r="B16" s="82" t="s">
        <v>68</v>
      </c>
      <c r="C16" s="88">
        <v>51.19</v>
      </c>
      <c r="D16" s="84">
        <v>51.19</v>
      </c>
      <c r="E16" s="84"/>
      <c r="F16" s="84"/>
      <c r="G16" s="84"/>
    </row>
    <row r="17" ht="25.5" customHeight="1" spans="1:7">
      <c r="A17" s="81" t="s">
        <v>69</v>
      </c>
      <c r="B17" s="114" t="s">
        <v>70</v>
      </c>
      <c r="C17" s="88">
        <v>308.41</v>
      </c>
      <c r="D17" s="84">
        <v>308.41</v>
      </c>
      <c r="E17" s="84"/>
      <c r="F17" s="84"/>
      <c r="G17" s="84"/>
    </row>
    <row r="18" ht="25.5" customHeight="1" spans="1:7">
      <c r="A18" s="81" t="s">
        <v>71</v>
      </c>
      <c r="B18" s="114" t="s">
        <v>72</v>
      </c>
      <c r="C18" s="88">
        <v>79.19</v>
      </c>
      <c r="D18" s="84">
        <v>79.19</v>
      </c>
      <c r="E18" s="84"/>
      <c r="F18" s="84"/>
      <c r="G18" s="84"/>
    </row>
    <row r="19" ht="25.5" customHeight="1" spans="1:13">
      <c r="A19" s="81" t="s">
        <v>73</v>
      </c>
      <c r="B19" s="82" t="s">
        <v>74</v>
      </c>
      <c r="C19" s="88">
        <v>143.07</v>
      </c>
      <c r="D19" s="84">
        <v>143.07</v>
      </c>
      <c r="E19" s="84"/>
      <c r="F19" s="84"/>
      <c r="G19" s="84"/>
      <c r="M19" s="84"/>
    </row>
    <row r="20" ht="25.5" customHeight="1" spans="1:7">
      <c r="A20" s="81" t="s">
        <v>75</v>
      </c>
      <c r="B20" s="82" t="s">
        <v>76</v>
      </c>
      <c r="C20" s="88">
        <v>143.07</v>
      </c>
      <c r="D20" s="84">
        <v>143.07</v>
      </c>
      <c r="E20" s="84"/>
      <c r="F20" s="84"/>
      <c r="G20" s="84"/>
    </row>
    <row r="21" ht="25.5" customHeight="1" spans="1:7">
      <c r="A21" s="81" t="s">
        <v>77</v>
      </c>
      <c r="B21" s="82" t="s">
        <v>78</v>
      </c>
      <c r="C21" s="88">
        <v>39.46</v>
      </c>
      <c r="D21" s="84">
        <v>39.46</v>
      </c>
      <c r="E21" s="84"/>
      <c r="F21" s="84"/>
      <c r="G21" s="84"/>
    </row>
    <row r="22" ht="25.5" customHeight="1" spans="1:7">
      <c r="A22" s="81" t="s">
        <v>79</v>
      </c>
      <c r="B22" s="82" t="s">
        <v>80</v>
      </c>
      <c r="C22" s="88">
        <v>85.39</v>
      </c>
      <c r="D22" s="84">
        <v>85.39</v>
      </c>
      <c r="E22" s="84"/>
      <c r="F22" s="84"/>
      <c r="G22" s="84"/>
    </row>
    <row r="23" ht="25.5" customHeight="1" spans="1:7">
      <c r="A23" s="81" t="s">
        <v>81</v>
      </c>
      <c r="B23" s="82" t="s">
        <v>82</v>
      </c>
      <c r="C23" s="88">
        <v>18.22</v>
      </c>
      <c r="D23" s="84">
        <v>18.22</v>
      </c>
      <c r="E23" s="84"/>
      <c r="F23" s="84"/>
      <c r="G23" s="84"/>
    </row>
    <row r="24" ht="25.5" customHeight="1" spans="1:7">
      <c r="A24" s="81" t="s">
        <v>83</v>
      </c>
      <c r="B24" s="82" t="s">
        <v>84</v>
      </c>
      <c r="C24" s="88">
        <v>316.57</v>
      </c>
      <c r="D24" s="84">
        <v>316.57</v>
      </c>
      <c r="E24" s="84"/>
      <c r="F24" s="84"/>
      <c r="G24" s="84"/>
    </row>
    <row r="25" ht="25.5" customHeight="1" spans="1:7">
      <c r="A25" s="81" t="s">
        <v>85</v>
      </c>
      <c r="B25" s="82" t="s">
        <v>86</v>
      </c>
      <c r="C25" s="88">
        <v>316.57</v>
      </c>
      <c r="D25" s="84">
        <v>316.57</v>
      </c>
      <c r="E25" s="84"/>
      <c r="F25" s="84"/>
      <c r="G25" s="84"/>
    </row>
    <row r="26" ht="25.5" customHeight="1" spans="1:7">
      <c r="A26" s="81" t="s">
        <v>87</v>
      </c>
      <c r="B26" s="82" t="s">
        <v>88</v>
      </c>
      <c r="C26" s="88">
        <v>316.57</v>
      </c>
      <c r="D26" s="84">
        <v>316.57</v>
      </c>
      <c r="E26" s="84"/>
      <c r="F26" s="84"/>
      <c r="G26" s="84"/>
    </row>
    <row r="27" ht="25.5" customHeight="1" spans="1:7">
      <c r="A27" s="85" t="s">
        <v>89</v>
      </c>
      <c r="B27" s="86"/>
      <c r="C27" s="84">
        <v>3705.08</v>
      </c>
      <c r="D27" s="84">
        <v>3705.08</v>
      </c>
      <c r="E27" s="84"/>
      <c r="F27" s="84"/>
      <c r="G27" s="84"/>
    </row>
  </sheetData>
  <mergeCells count="8">
    <mergeCell ref="A2:G2"/>
    <mergeCell ref="A4:B4"/>
    <mergeCell ref="A27:B2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showGridLines="0" showZeros="0" workbookViewId="0">
      <selection activeCell="C7" sqref="C7:E27"/>
    </sheetView>
  </sheetViews>
  <sheetFormatPr defaultColWidth="6.875" defaultRowHeight="11.25" outlineLevelCol="4"/>
  <cols>
    <col min="1" max="1" width="19.375" style="69" customWidth="1"/>
    <col min="2" max="2" width="31.625" style="69" customWidth="1"/>
    <col min="3" max="5" width="24.125" style="69" customWidth="1"/>
    <col min="6" max="16384" width="6.875" style="69"/>
  </cols>
  <sheetData>
    <row r="1" ht="16.5" customHeight="1" spans="1:5">
      <c r="A1" s="53" t="s">
        <v>90</v>
      </c>
      <c r="B1" s="54"/>
      <c r="C1" s="54"/>
      <c r="D1" s="76"/>
      <c r="E1" s="76"/>
    </row>
    <row r="2" ht="16.5" customHeight="1" spans="1:5">
      <c r="A2" s="54"/>
      <c r="B2" s="54"/>
      <c r="C2" s="54"/>
      <c r="D2" s="76"/>
      <c r="E2" s="76"/>
    </row>
    <row r="3" ht="29.25" customHeight="1" spans="1:5">
      <c r="A3" s="78" t="s">
        <v>91</v>
      </c>
      <c r="B3" s="78"/>
      <c r="C3" s="78"/>
      <c r="D3" s="78"/>
      <c r="E3" s="78"/>
    </row>
    <row r="4" ht="26.25" customHeight="1" spans="1:5">
      <c r="A4" s="79"/>
      <c r="B4" s="79"/>
      <c r="C4" s="79"/>
      <c r="D4" s="79"/>
      <c r="E4" s="91" t="s">
        <v>2</v>
      </c>
    </row>
    <row r="5" ht="26.25" customHeight="1" spans="1:5">
      <c r="A5" s="126" t="s">
        <v>40</v>
      </c>
      <c r="B5" s="127"/>
      <c r="C5" s="128" t="s">
        <v>37</v>
      </c>
      <c r="D5" s="128" t="s">
        <v>92</v>
      </c>
      <c r="E5" s="128" t="s">
        <v>93</v>
      </c>
    </row>
    <row r="6" s="77" customFormat="1" ht="27.75" customHeight="1" spans="1:5">
      <c r="A6" s="80" t="s">
        <v>45</v>
      </c>
      <c r="B6" s="80" t="s">
        <v>46</v>
      </c>
      <c r="C6" s="129"/>
      <c r="D6" s="129"/>
      <c r="E6" s="129"/>
    </row>
    <row r="7" s="77" customFormat="1" ht="30" customHeight="1" spans="1:5">
      <c r="A7" s="81" t="s">
        <v>47</v>
      </c>
      <c r="B7" s="82" t="s">
        <v>48</v>
      </c>
      <c r="C7" s="88">
        <v>2806.65</v>
      </c>
      <c r="D7" s="88">
        <v>2335.3</v>
      </c>
      <c r="E7" s="88">
        <v>471.35</v>
      </c>
    </row>
    <row r="8" s="77" customFormat="1" ht="30" customHeight="1" spans="1:5">
      <c r="A8" s="81" t="s">
        <v>49</v>
      </c>
      <c r="B8" s="82" t="s">
        <v>50</v>
      </c>
      <c r="C8" s="88">
        <v>15.36</v>
      </c>
      <c r="D8" s="88"/>
      <c r="E8" s="88">
        <v>15.36</v>
      </c>
    </row>
    <row r="9" s="77" customFormat="1" ht="30" customHeight="1" spans="1:5">
      <c r="A9" s="81" t="s">
        <v>51</v>
      </c>
      <c r="B9" s="82" t="s">
        <v>52</v>
      </c>
      <c r="C9" s="88">
        <v>15.36</v>
      </c>
      <c r="D9" s="88"/>
      <c r="E9" s="88">
        <v>15.36</v>
      </c>
    </row>
    <row r="10" s="77" customFormat="1" ht="30" customHeight="1" spans="1:5">
      <c r="A10" s="81" t="s">
        <v>53</v>
      </c>
      <c r="B10" s="82" t="s">
        <v>54</v>
      </c>
      <c r="C10" s="88">
        <v>2791.29</v>
      </c>
      <c r="D10" s="88">
        <v>2335.3</v>
      </c>
      <c r="E10" s="88">
        <v>455.99</v>
      </c>
    </row>
    <row r="11" customFormat="1" ht="30" customHeight="1" spans="1:5">
      <c r="A11" s="81" t="s">
        <v>55</v>
      </c>
      <c r="B11" s="82" t="s">
        <v>56</v>
      </c>
      <c r="C11" s="88">
        <v>1226.79</v>
      </c>
      <c r="D11" s="89">
        <v>864.29</v>
      </c>
      <c r="E11" s="89">
        <v>362.5</v>
      </c>
    </row>
    <row r="12" customFormat="1" ht="30" customHeight="1" spans="1:5">
      <c r="A12" s="81" t="s">
        <v>57</v>
      </c>
      <c r="B12" s="83" t="s">
        <v>58</v>
      </c>
      <c r="C12" s="88">
        <v>5.6</v>
      </c>
      <c r="D12" s="84"/>
      <c r="E12" s="84">
        <v>5.6</v>
      </c>
    </row>
    <row r="13" customFormat="1" ht="30" customHeight="1" spans="1:5">
      <c r="A13" s="81" t="s">
        <v>59</v>
      </c>
      <c r="B13" s="84" t="s">
        <v>60</v>
      </c>
      <c r="C13" s="88">
        <v>5</v>
      </c>
      <c r="D13" s="84"/>
      <c r="E13" s="84">
        <v>5</v>
      </c>
    </row>
    <row r="14" ht="30" customHeight="1" spans="1:5">
      <c r="A14" s="81" t="s">
        <v>61</v>
      </c>
      <c r="B14" s="82" t="s">
        <v>62</v>
      </c>
      <c r="C14" s="88">
        <v>1553.9</v>
      </c>
      <c r="D14" s="84">
        <v>1471</v>
      </c>
      <c r="E14" s="84">
        <v>82.89</v>
      </c>
    </row>
    <row r="15" ht="30" customHeight="1" spans="1:5">
      <c r="A15" s="81" t="s">
        <v>63</v>
      </c>
      <c r="B15" s="84" t="s">
        <v>64</v>
      </c>
      <c r="C15" s="88">
        <v>438.79</v>
      </c>
      <c r="D15" s="84">
        <v>426.74</v>
      </c>
      <c r="E15" s="84">
        <v>12.05</v>
      </c>
    </row>
    <row r="16" ht="30" customHeight="1" spans="1:5">
      <c r="A16" s="81" t="s">
        <v>65</v>
      </c>
      <c r="B16" s="82" t="s">
        <v>66</v>
      </c>
      <c r="C16" s="88">
        <v>438.79</v>
      </c>
      <c r="D16" s="84">
        <v>426.74</v>
      </c>
      <c r="E16" s="84">
        <v>12.05</v>
      </c>
    </row>
    <row r="17" ht="30" customHeight="1" spans="1:5">
      <c r="A17" s="81" t="s">
        <v>67</v>
      </c>
      <c r="B17" s="82" t="s">
        <v>68</v>
      </c>
      <c r="C17" s="88">
        <v>51.19</v>
      </c>
      <c r="D17" s="84">
        <v>51.19</v>
      </c>
      <c r="E17" s="84"/>
    </row>
    <row r="18" s="77" customFormat="1" ht="30" customHeight="1" spans="1:5">
      <c r="A18" s="81" t="s">
        <v>69</v>
      </c>
      <c r="B18" s="82" t="s">
        <v>70</v>
      </c>
      <c r="C18" s="88">
        <v>308.41</v>
      </c>
      <c r="D18" s="88">
        <v>300.38</v>
      </c>
      <c r="E18" s="88">
        <v>8.03</v>
      </c>
    </row>
    <row r="19" customFormat="1" ht="30" customHeight="1" spans="1:5">
      <c r="A19" s="81" t="s">
        <v>71</v>
      </c>
      <c r="B19" s="82" t="s">
        <v>72</v>
      </c>
      <c r="C19" s="88">
        <v>79.19</v>
      </c>
      <c r="D19" s="89">
        <v>75.17</v>
      </c>
      <c r="E19" s="89">
        <v>4.02</v>
      </c>
    </row>
    <row r="20" customFormat="1" ht="30" customHeight="1" spans="1:5">
      <c r="A20" s="81" t="s">
        <v>73</v>
      </c>
      <c r="B20" s="83" t="s">
        <v>74</v>
      </c>
      <c r="C20" s="88">
        <v>143.07</v>
      </c>
      <c r="D20" s="84">
        <v>140.24</v>
      </c>
      <c r="E20" s="84">
        <v>2.83</v>
      </c>
    </row>
    <row r="21" s="77" customFormat="1" ht="30" customHeight="1" spans="1:5">
      <c r="A21" s="81" t="s">
        <v>75</v>
      </c>
      <c r="B21" s="82" t="s">
        <v>76</v>
      </c>
      <c r="C21" s="88">
        <v>143.07</v>
      </c>
      <c r="D21" s="88">
        <v>140.24</v>
      </c>
      <c r="E21" s="88">
        <v>2.83</v>
      </c>
    </row>
    <row r="22" customFormat="1" ht="30" customHeight="1" spans="1:5">
      <c r="A22" s="81" t="s">
        <v>77</v>
      </c>
      <c r="B22" s="82" t="s">
        <v>78</v>
      </c>
      <c r="C22" s="88">
        <v>39.46</v>
      </c>
      <c r="D22" s="89">
        <v>39.46</v>
      </c>
      <c r="E22" s="89"/>
    </row>
    <row r="23" customFormat="1" ht="30" customHeight="1" spans="1:5">
      <c r="A23" s="81" t="s">
        <v>79</v>
      </c>
      <c r="B23" s="83" t="s">
        <v>80</v>
      </c>
      <c r="C23" s="88">
        <v>85.39</v>
      </c>
      <c r="D23" s="84">
        <v>82.56</v>
      </c>
      <c r="E23" s="84">
        <v>2.83</v>
      </c>
    </row>
    <row r="24" s="77" customFormat="1" ht="30" customHeight="1" spans="1:5">
      <c r="A24" s="81" t="s">
        <v>81</v>
      </c>
      <c r="B24" s="82" t="s">
        <v>82</v>
      </c>
      <c r="C24" s="88">
        <v>18.22</v>
      </c>
      <c r="D24" s="88">
        <v>18.22</v>
      </c>
      <c r="E24" s="88"/>
    </row>
    <row r="25" customFormat="1" ht="30" customHeight="1" spans="1:5">
      <c r="A25" s="81" t="s">
        <v>83</v>
      </c>
      <c r="B25" s="82" t="s">
        <v>84</v>
      </c>
      <c r="C25" s="88">
        <v>316.57</v>
      </c>
      <c r="D25" s="89">
        <v>309.2</v>
      </c>
      <c r="E25" s="89">
        <v>7.37</v>
      </c>
    </row>
    <row r="26" customFormat="1" ht="30" customHeight="1" spans="1:5">
      <c r="A26" s="81" t="s">
        <v>85</v>
      </c>
      <c r="B26" s="83" t="s">
        <v>86</v>
      </c>
      <c r="C26" s="88">
        <v>316.57</v>
      </c>
      <c r="D26" s="84">
        <v>309.2</v>
      </c>
      <c r="E26" s="84">
        <v>7.37</v>
      </c>
    </row>
    <row r="27" s="77" customFormat="1" ht="30" customHeight="1" spans="1:5">
      <c r="A27" s="81" t="s">
        <v>87</v>
      </c>
      <c r="B27" s="82" t="s">
        <v>88</v>
      </c>
      <c r="C27" s="88">
        <v>316.57</v>
      </c>
      <c r="D27" s="88">
        <v>309.2</v>
      </c>
      <c r="E27" s="88">
        <v>7.37</v>
      </c>
    </row>
    <row r="28" s="77" customFormat="1" ht="30" customHeight="1" spans="1:5">
      <c r="A28" s="85" t="s">
        <v>94</v>
      </c>
      <c r="B28" s="86"/>
      <c r="C28" s="88">
        <v>3705.08</v>
      </c>
      <c r="D28" s="88">
        <v>3211.48</v>
      </c>
      <c r="E28" s="88">
        <v>493.6</v>
      </c>
    </row>
  </sheetData>
  <mergeCells count="6">
    <mergeCell ref="A3:E3"/>
    <mergeCell ref="A5:B5"/>
    <mergeCell ref="A28:B28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abSelected="1" topLeftCell="A12" workbookViewId="0">
      <selection activeCell="M24" sqref="M24"/>
    </sheetView>
  </sheetViews>
  <sheetFormatPr defaultColWidth="6.875" defaultRowHeight="11.25" outlineLevelCol="5"/>
  <cols>
    <col min="1" max="1" width="28.125" style="69" customWidth="1"/>
    <col min="2" max="2" width="14.875" style="69" customWidth="1"/>
    <col min="3" max="3" width="30.375" style="69" customWidth="1"/>
    <col min="4" max="4" width="15.375" style="69" customWidth="1"/>
    <col min="5" max="6" width="17.125" style="69" customWidth="1"/>
    <col min="7" max="16384" width="6.875" style="69"/>
  </cols>
  <sheetData>
    <row r="1" ht="16.5" customHeight="1" spans="1:6">
      <c r="A1" s="79" t="s">
        <v>95</v>
      </c>
      <c r="B1" s="122"/>
      <c r="C1" s="122"/>
      <c r="D1" s="122"/>
      <c r="E1" s="122"/>
      <c r="F1" s="123"/>
    </row>
    <row r="2" ht="18.75" customHeight="1" spans="1:6">
      <c r="A2" s="124"/>
      <c r="B2" s="122"/>
      <c r="C2" s="122"/>
      <c r="D2" s="122"/>
      <c r="E2" s="122"/>
      <c r="F2" s="123"/>
    </row>
    <row r="3" ht="21" customHeight="1" spans="1:6">
      <c r="A3" s="95" t="s">
        <v>96</v>
      </c>
      <c r="B3" s="95"/>
      <c r="C3" s="95"/>
      <c r="D3" s="95"/>
      <c r="E3" s="95"/>
      <c r="F3" s="95"/>
    </row>
    <row r="4" ht="14.25" customHeight="1" spans="1:6">
      <c r="A4" s="125"/>
      <c r="B4" s="125"/>
      <c r="C4" s="125"/>
      <c r="D4" s="125"/>
      <c r="E4" s="125"/>
      <c r="F4" s="97" t="s">
        <v>2</v>
      </c>
    </row>
    <row r="5" ht="24" customHeight="1" spans="1:6">
      <c r="A5" s="135" t="s">
        <v>3</v>
      </c>
      <c r="B5" s="80"/>
      <c r="C5" s="135" t="s">
        <v>4</v>
      </c>
      <c r="D5" s="80"/>
      <c r="E5" s="80"/>
      <c r="F5" s="80"/>
    </row>
    <row r="6" ht="24" customHeight="1" spans="1:6">
      <c r="A6" s="135" t="s">
        <v>5</v>
      </c>
      <c r="B6" s="135" t="s">
        <v>6</v>
      </c>
      <c r="C6" s="80" t="s">
        <v>40</v>
      </c>
      <c r="D6" s="80" t="s">
        <v>6</v>
      </c>
      <c r="E6" s="80"/>
      <c r="F6" s="80"/>
    </row>
    <row r="7" ht="24" customHeight="1" spans="1:6">
      <c r="A7" s="80"/>
      <c r="B7" s="80"/>
      <c r="C7" s="80"/>
      <c r="D7" s="80" t="s">
        <v>97</v>
      </c>
      <c r="E7" s="80" t="s">
        <v>41</v>
      </c>
      <c r="F7" s="80" t="s">
        <v>98</v>
      </c>
    </row>
    <row r="8" ht="28.5" customHeight="1" spans="1:6">
      <c r="A8" s="84" t="s">
        <v>11</v>
      </c>
      <c r="B8" s="88">
        <v>3705.08</v>
      </c>
      <c r="C8" s="82" t="s">
        <v>12</v>
      </c>
      <c r="D8" s="121">
        <v>2806.65</v>
      </c>
      <c r="E8" s="121">
        <v>2806.65</v>
      </c>
      <c r="F8" s="88"/>
    </row>
    <row r="9" ht="28.5" customHeight="1" spans="1:6">
      <c r="A9" s="84" t="s">
        <v>13</v>
      </c>
      <c r="B9" s="88"/>
      <c r="C9" s="82" t="s">
        <v>14</v>
      </c>
      <c r="D9" s="82"/>
      <c r="E9" s="82"/>
      <c r="F9" s="88"/>
    </row>
    <row r="10" ht="28.5" customHeight="1" spans="1:6">
      <c r="A10" s="84"/>
      <c r="B10" s="84"/>
      <c r="C10" s="82" t="s">
        <v>16</v>
      </c>
      <c r="D10" s="82"/>
      <c r="E10" s="82"/>
      <c r="F10" s="88"/>
    </row>
    <row r="11" ht="28.5" customHeight="1" spans="1:6">
      <c r="A11" s="84"/>
      <c r="B11" s="84"/>
      <c r="C11" s="84" t="s">
        <v>18</v>
      </c>
      <c r="D11" s="84"/>
      <c r="E11" s="84"/>
      <c r="F11" s="88"/>
    </row>
    <row r="12" ht="28.5" customHeight="1" spans="1:6">
      <c r="A12" s="84"/>
      <c r="B12" s="84"/>
      <c r="C12" s="82" t="s">
        <v>19</v>
      </c>
      <c r="D12" s="82"/>
      <c r="E12" s="82"/>
      <c r="F12" s="88"/>
    </row>
    <row r="13" ht="28.5" customHeight="1" spans="1:6">
      <c r="A13" s="84"/>
      <c r="B13" s="84"/>
      <c r="C13" s="82" t="s">
        <v>20</v>
      </c>
      <c r="D13" s="82"/>
      <c r="E13" s="82"/>
      <c r="F13" s="88"/>
    </row>
    <row r="14" ht="28.5" customHeight="1" spans="1:6">
      <c r="A14" s="84"/>
      <c r="B14" s="84"/>
      <c r="C14" s="84" t="s">
        <v>21</v>
      </c>
      <c r="D14" s="84"/>
      <c r="E14" s="84"/>
      <c r="F14" s="84"/>
    </row>
    <row r="15" ht="28.5" customHeight="1" spans="1:6">
      <c r="A15" s="84"/>
      <c r="B15" s="84"/>
      <c r="C15" s="84" t="s">
        <v>22</v>
      </c>
      <c r="D15" s="84">
        <v>438.79</v>
      </c>
      <c r="E15" s="84">
        <v>438.79</v>
      </c>
      <c r="F15" s="84"/>
    </row>
    <row r="16" ht="28.5" customHeight="1" spans="1:6">
      <c r="A16" s="84"/>
      <c r="B16" s="84"/>
      <c r="C16" s="82" t="s">
        <v>23</v>
      </c>
      <c r="D16" s="84">
        <v>143.07</v>
      </c>
      <c r="E16" s="84">
        <v>143.07</v>
      </c>
      <c r="F16" s="84"/>
    </row>
    <row r="17" ht="28.5" customHeight="1" spans="1:6">
      <c r="A17" s="84"/>
      <c r="B17" s="84"/>
      <c r="C17" s="82" t="s">
        <v>24</v>
      </c>
      <c r="D17" s="82"/>
      <c r="E17" s="82"/>
      <c r="F17" s="84"/>
    </row>
    <row r="18" ht="28.5" customHeight="1" spans="1:6">
      <c r="A18" s="84"/>
      <c r="B18" s="84"/>
      <c r="C18" s="84" t="s">
        <v>25</v>
      </c>
      <c r="D18" s="84"/>
      <c r="E18" s="84"/>
      <c r="F18" s="84"/>
    </row>
    <row r="19" ht="28.5" customHeight="1" spans="1:6">
      <c r="A19" s="84"/>
      <c r="B19" s="84"/>
      <c r="C19" s="84" t="s">
        <v>26</v>
      </c>
      <c r="D19" s="84"/>
      <c r="E19" s="84"/>
      <c r="F19" s="84"/>
    </row>
    <row r="20" ht="28.5" customHeight="1" spans="1:6">
      <c r="A20" s="84"/>
      <c r="B20" s="84"/>
      <c r="C20" s="84" t="s">
        <v>27</v>
      </c>
      <c r="D20" s="84"/>
      <c r="E20" s="84"/>
      <c r="F20" s="84"/>
    </row>
    <row r="21" ht="28.5" customHeight="1" spans="1:6">
      <c r="A21" s="84"/>
      <c r="B21" s="84"/>
      <c r="C21" s="84" t="s">
        <v>99</v>
      </c>
      <c r="D21" s="84"/>
      <c r="E21" s="84"/>
      <c r="F21" s="84"/>
    </row>
    <row r="22" ht="28.5" customHeight="1" spans="1:6">
      <c r="A22" s="84"/>
      <c r="B22" s="84"/>
      <c r="C22" s="84" t="s">
        <v>29</v>
      </c>
      <c r="D22" s="84"/>
      <c r="E22" s="84"/>
      <c r="F22" s="84"/>
    </row>
    <row r="23" ht="28.5" customHeight="1" spans="1:6">
      <c r="A23" s="84"/>
      <c r="B23" s="84"/>
      <c r="C23" s="84" t="s">
        <v>30</v>
      </c>
      <c r="D23" s="84"/>
      <c r="E23" s="84"/>
      <c r="F23" s="84"/>
    </row>
    <row r="24" ht="28.5" customHeight="1" spans="1:6">
      <c r="A24" s="84"/>
      <c r="B24" s="84"/>
      <c r="C24" s="84" t="s">
        <v>31</v>
      </c>
      <c r="D24" s="84"/>
      <c r="E24" s="84"/>
      <c r="F24" s="84"/>
    </row>
    <row r="25" ht="28.5" customHeight="1" spans="1:6">
      <c r="A25" s="84"/>
      <c r="B25" s="84"/>
      <c r="C25" s="84" t="s">
        <v>32</v>
      </c>
      <c r="D25" s="84">
        <v>316.57</v>
      </c>
      <c r="E25" s="84">
        <v>316.57</v>
      </c>
      <c r="F25" s="84"/>
    </row>
    <row r="26" ht="28.5" customHeight="1" spans="1:6">
      <c r="A26" s="84"/>
      <c r="B26" s="84"/>
      <c r="C26" s="84" t="s">
        <v>33</v>
      </c>
      <c r="D26" s="84"/>
      <c r="E26" s="84"/>
      <c r="F26" s="84"/>
    </row>
    <row r="27" ht="28.5" customHeight="1" spans="1:6">
      <c r="A27" s="84"/>
      <c r="B27" s="84"/>
      <c r="C27" s="84" t="s">
        <v>34</v>
      </c>
      <c r="D27" s="84"/>
      <c r="E27" s="84"/>
      <c r="F27" s="84"/>
    </row>
    <row r="28" ht="28.5" customHeight="1" spans="1:6">
      <c r="A28" s="84"/>
      <c r="B28" s="84"/>
      <c r="C28" s="84" t="s">
        <v>35</v>
      </c>
      <c r="D28" s="84"/>
      <c r="E28" s="84"/>
      <c r="F28" s="84"/>
    </row>
    <row r="29" ht="28.5" customHeight="1" spans="1:6">
      <c r="A29" s="80" t="s">
        <v>36</v>
      </c>
      <c r="B29" s="88">
        <v>3705.08</v>
      </c>
      <c r="C29" s="80" t="s">
        <v>37</v>
      </c>
      <c r="D29" s="84">
        <v>3705.08</v>
      </c>
      <c r="E29" s="84">
        <v>3705.08</v>
      </c>
      <c r="F29" s="8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showZeros="0" workbookViewId="0">
      <selection activeCell="E35" sqref="E35"/>
    </sheetView>
  </sheetViews>
  <sheetFormatPr defaultColWidth="6.875" defaultRowHeight="11.25"/>
  <cols>
    <col min="1" max="1" width="18.125" style="69" customWidth="1"/>
    <col min="2" max="2" width="13.25" style="69" customWidth="1"/>
    <col min="3" max="8" width="10" style="69" customWidth="1"/>
    <col min="9" max="11" width="10.875" style="69" customWidth="1"/>
    <col min="12" max="16384" width="6.875" style="69"/>
  </cols>
  <sheetData>
    <row r="1" ht="16.5" customHeight="1" spans="1:11">
      <c r="A1" s="53" t="s">
        <v>100</v>
      </c>
      <c r="B1" s="54"/>
      <c r="C1" s="54"/>
      <c r="D1" s="54"/>
      <c r="E1" s="54"/>
      <c r="F1" s="54"/>
      <c r="G1" s="54"/>
      <c r="H1" s="54"/>
      <c r="I1" s="76"/>
      <c r="J1" s="76"/>
      <c r="K1" s="76"/>
    </row>
    <row r="2" ht="16.5" customHeight="1" spans="1:11">
      <c r="A2" s="54"/>
      <c r="B2" s="54"/>
      <c r="C2" s="54"/>
      <c r="D2" s="54"/>
      <c r="E2" s="54"/>
      <c r="F2" s="54"/>
      <c r="G2" s="54"/>
      <c r="H2" s="54"/>
      <c r="I2" s="76"/>
      <c r="J2" s="76"/>
      <c r="K2" s="76"/>
    </row>
    <row r="3" ht="29.25" customHeight="1" spans="1:11">
      <c r="A3" s="78" t="s">
        <v>101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6.25" customHeight="1" spans="1:11">
      <c r="A4" s="113"/>
      <c r="B4" s="113"/>
      <c r="C4" s="113"/>
      <c r="D4" s="113"/>
      <c r="E4" s="113"/>
      <c r="F4" s="113"/>
      <c r="G4" s="113"/>
      <c r="H4" s="113"/>
      <c r="I4" s="113"/>
      <c r="J4" s="87" t="s">
        <v>2</v>
      </c>
      <c r="K4" s="87"/>
    </row>
    <row r="5" ht="26.25" customHeight="1" spans="1:11">
      <c r="A5" s="80" t="s">
        <v>40</v>
      </c>
      <c r="B5" s="80"/>
      <c r="C5" s="80" t="s">
        <v>102</v>
      </c>
      <c r="D5" s="80"/>
      <c r="E5" s="80"/>
      <c r="F5" s="80" t="s">
        <v>103</v>
      </c>
      <c r="G5" s="80"/>
      <c r="H5" s="80"/>
      <c r="I5" s="80" t="s">
        <v>104</v>
      </c>
      <c r="J5" s="80"/>
      <c r="K5" s="80"/>
    </row>
    <row r="6" s="77" customFormat="1" ht="30.75" customHeight="1" spans="1:11">
      <c r="A6" s="80" t="s">
        <v>45</v>
      </c>
      <c r="B6" s="80" t="s">
        <v>46</v>
      </c>
      <c r="C6" s="80" t="s">
        <v>105</v>
      </c>
      <c r="D6" s="80" t="s">
        <v>92</v>
      </c>
      <c r="E6" s="80" t="s">
        <v>93</v>
      </c>
      <c r="F6" s="80" t="s">
        <v>105</v>
      </c>
      <c r="G6" s="80" t="s">
        <v>92</v>
      </c>
      <c r="H6" s="80" t="s">
        <v>93</v>
      </c>
      <c r="I6" s="80" t="s">
        <v>105</v>
      </c>
      <c r="J6" s="80" t="s">
        <v>92</v>
      </c>
      <c r="K6" s="80" t="s">
        <v>93</v>
      </c>
    </row>
    <row r="7" s="77" customFormat="1" ht="30.75" customHeight="1" spans="1:11">
      <c r="A7" s="81" t="s">
        <v>47</v>
      </c>
      <c r="B7" s="114" t="s">
        <v>48</v>
      </c>
      <c r="C7" s="115">
        <v>2666.55</v>
      </c>
      <c r="D7" s="115">
        <v>2482.99</v>
      </c>
      <c r="E7" s="115">
        <v>183.56</v>
      </c>
      <c r="F7" s="88">
        <v>2806.65</v>
      </c>
      <c r="G7" s="88">
        <v>2335.3</v>
      </c>
      <c r="H7" s="88">
        <v>471.35</v>
      </c>
      <c r="I7" s="88">
        <f>ROUND((F7-C7)/C7*100,2)</f>
        <v>5.25</v>
      </c>
      <c r="J7" s="88">
        <f>ROUND((G7-D7)/D7*100,2)</f>
        <v>-5.95</v>
      </c>
      <c r="K7" s="88">
        <f>ROUND((H7-E7)/E7*100,2)</f>
        <v>156.78</v>
      </c>
    </row>
    <row r="8" s="77" customFormat="1" ht="30.75" customHeight="1" spans="1:11">
      <c r="A8" s="81" t="s">
        <v>49</v>
      </c>
      <c r="B8" s="114" t="s">
        <v>50</v>
      </c>
      <c r="C8" s="115">
        <v>19.84</v>
      </c>
      <c r="D8" s="115"/>
      <c r="E8" s="115">
        <v>19.84</v>
      </c>
      <c r="F8" s="88">
        <v>15.36</v>
      </c>
      <c r="G8" s="88"/>
      <c r="H8" s="88">
        <v>15.36</v>
      </c>
      <c r="I8" s="88">
        <f>ROUND((F8-C8)/C8*100,2)</f>
        <v>-22.58</v>
      </c>
      <c r="J8" s="88"/>
      <c r="K8" s="88">
        <f>ROUND((H8-E8)/E8*100,2)</f>
        <v>-22.58</v>
      </c>
    </row>
    <row r="9" s="77" customFormat="1" ht="30.75" customHeight="1" spans="1:11">
      <c r="A9" s="81" t="s">
        <v>51</v>
      </c>
      <c r="B9" s="114" t="s">
        <v>52</v>
      </c>
      <c r="C9" s="115">
        <v>19.84</v>
      </c>
      <c r="D9" s="115"/>
      <c r="E9" s="115">
        <v>19.84</v>
      </c>
      <c r="F9" s="88">
        <v>15.36</v>
      </c>
      <c r="G9" s="88"/>
      <c r="H9" s="88">
        <v>15.36</v>
      </c>
      <c r="I9" s="88">
        <f t="shared" ref="I9:I29" si="0">ROUND((F9-C9)/C9*100,2)</f>
        <v>-22.58</v>
      </c>
      <c r="J9" s="88"/>
      <c r="K9" s="88">
        <f t="shared" ref="K9:K17" si="1">ROUND((H9-E9)/E9*100,2)</f>
        <v>-22.58</v>
      </c>
    </row>
    <row r="10" s="77" customFormat="1" ht="30.75" customHeight="1" spans="1:11">
      <c r="A10" s="81" t="s">
        <v>53</v>
      </c>
      <c r="B10" s="114" t="s">
        <v>54</v>
      </c>
      <c r="C10" s="115">
        <v>2646.71</v>
      </c>
      <c r="D10" s="115">
        <v>2482.99</v>
      </c>
      <c r="E10" s="115">
        <v>163.72</v>
      </c>
      <c r="F10" s="88">
        <v>2791.29</v>
      </c>
      <c r="G10" s="88">
        <v>2335.3</v>
      </c>
      <c r="H10" s="88">
        <v>455.99</v>
      </c>
      <c r="I10" s="88">
        <f t="shared" si="0"/>
        <v>5.46</v>
      </c>
      <c r="J10" s="88">
        <f>ROUND((G10-D10)/D10*100,2)</f>
        <v>-5.95</v>
      </c>
      <c r="K10" s="88">
        <f t="shared" si="1"/>
        <v>178.52</v>
      </c>
    </row>
    <row r="11" s="77" customFormat="1" ht="30.75" customHeight="1" spans="1:11">
      <c r="A11" s="81" t="s">
        <v>55</v>
      </c>
      <c r="B11" s="114" t="s">
        <v>56</v>
      </c>
      <c r="C11" s="115">
        <v>1077.58</v>
      </c>
      <c r="D11" s="116">
        <v>951.86</v>
      </c>
      <c r="E11" s="116">
        <v>125.72</v>
      </c>
      <c r="F11" s="88">
        <v>1226.79</v>
      </c>
      <c r="G11" s="89">
        <v>864.29</v>
      </c>
      <c r="H11" s="89">
        <v>362.5</v>
      </c>
      <c r="I11" s="88">
        <f t="shared" si="0"/>
        <v>13.85</v>
      </c>
      <c r="J11" s="88">
        <f>ROUND((G11-D11)/D11*100,2)</f>
        <v>-9.2</v>
      </c>
      <c r="K11" s="88">
        <f t="shared" si="1"/>
        <v>188.34</v>
      </c>
    </row>
    <row r="12" customFormat="1" ht="30.75" customHeight="1" spans="1:11">
      <c r="A12" s="81" t="s">
        <v>57</v>
      </c>
      <c r="B12" s="117" t="s">
        <v>58</v>
      </c>
      <c r="C12" s="84"/>
      <c r="D12" s="84"/>
      <c r="E12" s="84"/>
      <c r="F12" s="115">
        <v>5.6</v>
      </c>
      <c r="G12" s="84"/>
      <c r="H12" s="100">
        <v>5.6</v>
      </c>
      <c r="I12" s="88"/>
      <c r="J12" s="88"/>
      <c r="K12" s="88"/>
    </row>
    <row r="13" ht="30.75" customHeight="1" spans="1:11">
      <c r="A13" s="81" t="s">
        <v>59</v>
      </c>
      <c r="B13" s="118" t="s">
        <v>60</v>
      </c>
      <c r="C13" s="82"/>
      <c r="D13" s="82"/>
      <c r="E13" s="82"/>
      <c r="F13" s="115">
        <v>5</v>
      </c>
      <c r="G13" s="84"/>
      <c r="H13" s="100">
        <v>5</v>
      </c>
      <c r="I13" s="88"/>
      <c r="J13" s="88"/>
      <c r="K13" s="88"/>
    </row>
    <row r="14" ht="30.75" customHeight="1" spans="1:11">
      <c r="A14" s="81" t="s">
        <v>61</v>
      </c>
      <c r="B14" s="114" t="s">
        <v>62</v>
      </c>
      <c r="C14" s="116">
        <v>1556.13</v>
      </c>
      <c r="D14" s="100">
        <v>1531.13</v>
      </c>
      <c r="E14" s="100">
        <v>25</v>
      </c>
      <c r="F14" s="88">
        <v>1553.9</v>
      </c>
      <c r="G14" s="84">
        <v>1471</v>
      </c>
      <c r="H14" s="84">
        <v>82.89</v>
      </c>
      <c r="I14" s="88">
        <f t="shared" si="0"/>
        <v>-0.14</v>
      </c>
      <c r="J14" s="88">
        <f>ROUND((G14-D14)/D14*100,2)</f>
        <v>-3.93</v>
      </c>
      <c r="K14" s="88">
        <f t="shared" si="1"/>
        <v>231.56</v>
      </c>
    </row>
    <row r="15" ht="30.75" customHeight="1" spans="1:11">
      <c r="A15" s="81" t="s">
        <v>106</v>
      </c>
      <c r="B15" s="114" t="s">
        <v>107</v>
      </c>
      <c r="C15" s="116"/>
      <c r="D15" s="100"/>
      <c r="E15" s="100"/>
      <c r="F15" s="115">
        <v>13</v>
      </c>
      <c r="G15" s="84"/>
      <c r="H15" s="100">
        <v>13</v>
      </c>
      <c r="I15" s="88"/>
      <c r="J15" s="88"/>
      <c r="K15" s="88"/>
    </row>
    <row r="16" ht="30.75" customHeight="1" spans="1:11">
      <c r="A16" s="81" t="s">
        <v>63</v>
      </c>
      <c r="B16" s="118" t="s">
        <v>64</v>
      </c>
      <c r="C16" s="100">
        <v>413.09</v>
      </c>
      <c r="D16" s="100">
        <v>413.09</v>
      </c>
      <c r="E16" s="82"/>
      <c r="F16" s="88">
        <v>438.79</v>
      </c>
      <c r="G16" s="84">
        <v>426.74</v>
      </c>
      <c r="H16" s="84">
        <v>12.05</v>
      </c>
      <c r="I16" s="88">
        <f t="shared" si="0"/>
        <v>6.22</v>
      </c>
      <c r="J16" s="88">
        <f t="shared" ref="J16:J29" si="2">ROUND((G16-D16)/D16*100,2)</f>
        <v>3.3</v>
      </c>
      <c r="K16" s="88"/>
    </row>
    <row r="17" ht="30.75" customHeight="1" spans="1:11">
      <c r="A17" s="81" t="s">
        <v>65</v>
      </c>
      <c r="B17" s="114" t="s">
        <v>66</v>
      </c>
      <c r="C17" s="100">
        <v>413.09</v>
      </c>
      <c r="D17" s="100">
        <v>413.09</v>
      </c>
      <c r="E17" s="82"/>
      <c r="F17" s="88">
        <v>438.79</v>
      </c>
      <c r="G17" s="84">
        <v>426.74</v>
      </c>
      <c r="H17" s="84">
        <v>12.05</v>
      </c>
      <c r="I17" s="88">
        <f t="shared" si="0"/>
        <v>6.22</v>
      </c>
      <c r="J17" s="88">
        <f t="shared" si="2"/>
        <v>3.3</v>
      </c>
      <c r="K17" s="88"/>
    </row>
    <row r="18" ht="30.75" customHeight="1" spans="1:11">
      <c r="A18" s="81" t="s">
        <v>67</v>
      </c>
      <c r="B18" s="114" t="s">
        <v>68</v>
      </c>
      <c r="C18" s="100">
        <v>49.68</v>
      </c>
      <c r="D18" s="100">
        <v>49.68</v>
      </c>
      <c r="E18" s="82"/>
      <c r="F18" s="88">
        <v>51.19</v>
      </c>
      <c r="G18" s="84">
        <v>51.19</v>
      </c>
      <c r="H18" s="84"/>
      <c r="I18" s="88">
        <f t="shared" si="0"/>
        <v>3.04</v>
      </c>
      <c r="J18" s="88">
        <f t="shared" si="2"/>
        <v>3.04</v>
      </c>
      <c r="K18" s="88"/>
    </row>
    <row r="19" ht="30.75" customHeight="1" spans="1:11">
      <c r="A19" s="81" t="s">
        <v>69</v>
      </c>
      <c r="B19" s="114" t="s">
        <v>70</v>
      </c>
      <c r="C19" s="100">
        <v>306.93</v>
      </c>
      <c r="D19" s="100">
        <v>306.93</v>
      </c>
      <c r="E19" s="82"/>
      <c r="F19" s="88">
        <v>308.41</v>
      </c>
      <c r="G19" s="88">
        <v>300.38</v>
      </c>
      <c r="H19" s="88">
        <v>8.03</v>
      </c>
      <c r="I19" s="88">
        <f t="shared" si="0"/>
        <v>0.48</v>
      </c>
      <c r="J19" s="88">
        <f t="shared" si="2"/>
        <v>-2.13</v>
      </c>
      <c r="K19" s="88"/>
    </row>
    <row r="20" ht="30.75" customHeight="1" spans="1:11">
      <c r="A20" s="81" t="s">
        <v>71</v>
      </c>
      <c r="B20" s="114" t="s">
        <v>72</v>
      </c>
      <c r="C20" s="100">
        <v>56.48</v>
      </c>
      <c r="D20" s="100">
        <v>56.48</v>
      </c>
      <c r="E20" s="82"/>
      <c r="F20" s="88">
        <v>79.19</v>
      </c>
      <c r="G20" s="89">
        <v>75.17</v>
      </c>
      <c r="H20" s="89">
        <v>4.02</v>
      </c>
      <c r="I20" s="88">
        <f t="shared" si="0"/>
        <v>40.21</v>
      </c>
      <c r="J20" s="88">
        <f t="shared" si="2"/>
        <v>33.09</v>
      </c>
      <c r="K20" s="88"/>
    </row>
    <row r="21" ht="30.75" customHeight="1" spans="1:11">
      <c r="A21" s="81" t="s">
        <v>73</v>
      </c>
      <c r="B21" s="117" t="s">
        <v>74</v>
      </c>
      <c r="C21" s="100">
        <v>145.37</v>
      </c>
      <c r="D21" s="100">
        <v>145.37</v>
      </c>
      <c r="E21" s="82"/>
      <c r="F21" s="88">
        <v>143.07</v>
      </c>
      <c r="G21" s="84">
        <v>140.24</v>
      </c>
      <c r="H21" s="84">
        <v>2.83</v>
      </c>
      <c r="I21" s="88">
        <f t="shared" si="0"/>
        <v>-1.58</v>
      </c>
      <c r="J21" s="88">
        <f t="shared" si="2"/>
        <v>-3.53</v>
      </c>
      <c r="K21" s="88"/>
    </row>
    <row r="22" ht="30.75" customHeight="1" spans="1:11">
      <c r="A22" s="81" t="s">
        <v>75</v>
      </c>
      <c r="B22" s="114" t="s">
        <v>76</v>
      </c>
      <c r="C22" s="100">
        <v>145.37</v>
      </c>
      <c r="D22" s="100">
        <v>145.37</v>
      </c>
      <c r="E22" s="82"/>
      <c r="F22" s="88">
        <v>143.07</v>
      </c>
      <c r="G22" s="88">
        <v>140.24</v>
      </c>
      <c r="H22" s="88">
        <v>2.83</v>
      </c>
      <c r="I22" s="88">
        <f t="shared" si="0"/>
        <v>-1.58</v>
      </c>
      <c r="J22" s="88">
        <f t="shared" si="2"/>
        <v>-3.53</v>
      </c>
      <c r="K22" s="88"/>
    </row>
    <row r="23" ht="30.75" customHeight="1" spans="1:11">
      <c r="A23" s="81" t="s">
        <v>77</v>
      </c>
      <c r="B23" s="114" t="s">
        <v>78</v>
      </c>
      <c r="C23" s="100">
        <v>42.71</v>
      </c>
      <c r="D23" s="100">
        <v>42.71</v>
      </c>
      <c r="E23" s="82"/>
      <c r="F23" s="88">
        <v>39.46</v>
      </c>
      <c r="G23" s="89">
        <v>39.46</v>
      </c>
      <c r="H23" s="89"/>
      <c r="I23" s="88">
        <f t="shared" si="0"/>
        <v>-7.61</v>
      </c>
      <c r="J23" s="88">
        <f t="shared" si="2"/>
        <v>-7.61</v>
      </c>
      <c r="K23" s="88"/>
    </row>
    <row r="24" ht="30.75" customHeight="1" spans="1:11">
      <c r="A24" s="81" t="s">
        <v>79</v>
      </c>
      <c r="B24" s="117" t="s">
        <v>80</v>
      </c>
      <c r="C24" s="100">
        <v>82.95</v>
      </c>
      <c r="D24" s="100">
        <v>82.95</v>
      </c>
      <c r="E24" s="82"/>
      <c r="F24" s="88">
        <v>85.39</v>
      </c>
      <c r="G24" s="84">
        <v>82.56</v>
      </c>
      <c r="H24" s="84">
        <v>2.83</v>
      </c>
      <c r="I24" s="88">
        <f t="shared" si="0"/>
        <v>2.94</v>
      </c>
      <c r="J24" s="88">
        <f t="shared" si="2"/>
        <v>-0.47</v>
      </c>
      <c r="K24" s="88"/>
    </row>
    <row r="25" ht="30.75" customHeight="1" spans="1:11">
      <c r="A25" s="81" t="s">
        <v>81</v>
      </c>
      <c r="B25" s="114" t="s">
        <v>82</v>
      </c>
      <c r="C25" s="100">
        <v>19.71</v>
      </c>
      <c r="D25" s="100">
        <v>19.71</v>
      </c>
      <c r="E25" s="82"/>
      <c r="F25" s="88">
        <v>18.22</v>
      </c>
      <c r="G25" s="88">
        <v>18.22</v>
      </c>
      <c r="H25" s="88"/>
      <c r="I25" s="88">
        <f t="shared" si="0"/>
        <v>-7.56</v>
      </c>
      <c r="J25" s="88">
        <f t="shared" si="2"/>
        <v>-7.56</v>
      </c>
      <c r="K25" s="88"/>
    </row>
    <row r="26" ht="30.75" customHeight="1" spans="1:11">
      <c r="A26" s="81" t="s">
        <v>83</v>
      </c>
      <c r="B26" s="114" t="s">
        <v>84</v>
      </c>
      <c r="C26" s="100">
        <v>230.19</v>
      </c>
      <c r="D26" s="100">
        <v>230.19</v>
      </c>
      <c r="E26" s="82"/>
      <c r="F26" s="88">
        <v>316.57</v>
      </c>
      <c r="G26" s="89">
        <v>309.2</v>
      </c>
      <c r="H26" s="89">
        <v>7.37</v>
      </c>
      <c r="I26" s="88">
        <f t="shared" si="0"/>
        <v>37.53</v>
      </c>
      <c r="J26" s="88">
        <f t="shared" si="2"/>
        <v>34.32</v>
      </c>
      <c r="K26" s="88"/>
    </row>
    <row r="27" ht="30.75" customHeight="1" spans="1:11">
      <c r="A27" s="81" t="s">
        <v>85</v>
      </c>
      <c r="B27" s="117" t="s">
        <v>86</v>
      </c>
      <c r="C27" s="100">
        <v>230.19</v>
      </c>
      <c r="D27" s="100">
        <v>230.19</v>
      </c>
      <c r="E27" s="82"/>
      <c r="F27" s="88">
        <v>316.57</v>
      </c>
      <c r="G27" s="84">
        <v>309.2</v>
      </c>
      <c r="H27" s="84">
        <v>7.37</v>
      </c>
      <c r="I27" s="88">
        <f t="shared" si="0"/>
        <v>37.53</v>
      </c>
      <c r="J27" s="88">
        <f t="shared" si="2"/>
        <v>34.32</v>
      </c>
      <c r="K27" s="88"/>
    </row>
    <row r="28" ht="30.75" customHeight="1" spans="1:11">
      <c r="A28" s="81" t="s">
        <v>87</v>
      </c>
      <c r="B28" s="114" t="s">
        <v>88</v>
      </c>
      <c r="C28" s="100">
        <v>230.19</v>
      </c>
      <c r="D28" s="100">
        <v>230.19</v>
      </c>
      <c r="E28" s="82"/>
      <c r="F28" s="88">
        <v>316.57</v>
      </c>
      <c r="G28" s="88">
        <v>309.2</v>
      </c>
      <c r="H28" s="88">
        <v>7.37</v>
      </c>
      <c r="I28" s="88">
        <f t="shared" si="0"/>
        <v>37.53</v>
      </c>
      <c r="J28" s="88">
        <f t="shared" si="2"/>
        <v>34.32</v>
      </c>
      <c r="K28" s="88"/>
    </row>
    <row r="29" ht="30.75" customHeight="1" spans="1:11">
      <c r="A29" s="119" t="s">
        <v>108</v>
      </c>
      <c r="B29" s="120"/>
      <c r="C29" s="121">
        <v>3455.2</v>
      </c>
      <c r="D29" s="121">
        <v>3271.64</v>
      </c>
      <c r="E29" s="121">
        <v>183.56</v>
      </c>
      <c r="F29" s="88">
        <v>3705.08</v>
      </c>
      <c r="G29" s="88">
        <v>3211.48</v>
      </c>
      <c r="H29" s="88">
        <v>493.6</v>
      </c>
      <c r="I29" s="88">
        <f t="shared" si="0"/>
        <v>7.23</v>
      </c>
      <c r="J29" s="88">
        <f t="shared" si="2"/>
        <v>-1.84</v>
      </c>
      <c r="K29" s="88">
        <f>ROUND((H29-E29)/E29*100,2)</f>
        <v>168.9</v>
      </c>
    </row>
  </sheetData>
  <mergeCells count="7">
    <mergeCell ref="A3:K3"/>
    <mergeCell ref="J4:K4"/>
    <mergeCell ref="A5:B5"/>
    <mergeCell ref="C5:E5"/>
    <mergeCell ref="F5:H5"/>
    <mergeCell ref="I5:K5"/>
    <mergeCell ref="A29:B2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H54" sqref="H54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6" t="s">
        <v>109</v>
      </c>
      <c r="B1" s="107"/>
      <c r="C1" s="107"/>
    </row>
    <row r="2" ht="44.25" customHeight="1" spans="1:5">
      <c r="A2" s="108" t="s">
        <v>110</v>
      </c>
      <c r="B2" s="108"/>
      <c r="C2" s="108"/>
      <c r="D2" s="90"/>
      <c r="E2" s="90"/>
    </row>
    <row r="3" ht="20.25" customHeight="1" spans="3:3">
      <c r="C3" s="109" t="s">
        <v>2</v>
      </c>
    </row>
    <row r="4" ht="22.5" customHeight="1" spans="1:3">
      <c r="A4" s="110" t="s">
        <v>111</v>
      </c>
      <c r="B4" s="110" t="s">
        <v>6</v>
      </c>
      <c r="C4" s="110" t="s">
        <v>112</v>
      </c>
    </row>
    <row r="5" ht="22.5" customHeight="1" spans="1:3">
      <c r="A5" s="111" t="s">
        <v>113</v>
      </c>
      <c r="B5" s="111">
        <v>2903.07</v>
      </c>
      <c r="C5" s="111"/>
    </row>
    <row r="6" ht="22.5" customHeight="1" spans="1:3">
      <c r="A6" s="111" t="s">
        <v>114</v>
      </c>
      <c r="B6" s="111">
        <v>1139.74</v>
      </c>
      <c r="C6" s="111"/>
    </row>
    <row r="7" ht="22.5" customHeight="1" spans="1:3">
      <c r="A7" s="111" t="s">
        <v>115</v>
      </c>
      <c r="B7" s="111">
        <v>403.67</v>
      </c>
      <c r="C7" s="111"/>
    </row>
    <row r="8" ht="22.5" customHeight="1" spans="1:3">
      <c r="A8" s="111" t="s">
        <v>116</v>
      </c>
      <c r="B8" s="111">
        <v>30.1</v>
      </c>
      <c r="C8" s="111"/>
    </row>
    <row r="9" ht="22.5" customHeight="1" spans="1:3">
      <c r="A9" s="111" t="s">
        <v>117</v>
      </c>
      <c r="B9" s="111">
        <v>503.16</v>
      </c>
      <c r="C9" s="111"/>
    </row>
    <row r="10" ht="22.5" customHeight="1" spans="1:3">
      <c r="A10" s="111" t="s">
        <v>118</v>
      </c>
      <c r="B10" s="111">
        <v>300.38</v>
      </c>
      <c r="C10" s="111"/>
    </row>
    <row r="11" ht="22.5" customHeight="1" spans="1:3">
      <c r="A11" s="111" t="s">
        <v>119</v>
      </c>
      <c r="B11" s="111">
        <v>75.17</v>
      </c>
      <c r="C11" s="111"/>
    </row>
    <row r="12" ht="22.5" customHeight="1" spans="1:3">
      <c r="A12" s="111" t="s">
        <v>120</v>
      </c>
      <c r="B12" s="111">
        <v>122.02</v>
      </c>
      <c r="C12" s="111"/>
    </row>
    <row r="13" ht="22.5" customHeight="1" spans="1:3">
      <c r="A13" s="111" t="s">
        <v>121</v>
      </c>
      <c r="B13" s="111">
        <v>18.21</v>
      </c>
      <c r="C13" s="111"/>
    </row>
    <row r="14" ht="22.5" customHeight="1" spans="1:3">
      <c r="A14" s="111" t="s">
        <v>122</v>
      </c>
      <c r="B14" s="111">
        <v>1.42</v>
      </c>
      <c r="C14" s="111"/>
    </row>
    <row r="15" ht="22.5" customHeight="1" spans="1:3">
      <c r="A15" s="111" t="s">
        <v>88</v>
      </c>
      <c r="B15" s="111">
        <v>309.2</v>
      </c>
      <c r="C15" s="111"/>
    </row>
    <row r="16" ht="22.5" customHeight="1" spans="1:3">
      <c r="A16" s="111" t="s">
        <v>123</v>
      </c>
      <c r="B16" s="111"/>
      <c r="C16" s="111"/>
    </row>
    <row r="17" ht="22.5" customHeight="1" spans="1:3">
      <c r="A17" s="111" t="s">
        <v>124</v>
      </c>
      <c r="B17" s="111">
        <v>248.27</v>
      </c>
      <c r="C17" s="111"/>
    </row>
    <row r="18" ht="22.5" customHeight="1" spans="1:3">
      <c r="A18" s="111" t="s">
        <v>125</v>
      </c>
      <c r="B18" s="111">
        <v>14.36</v>
      </c>
      <c r="C18" s="111"/>
    </row>
    <row r="19" ht="22.5" customHeight="1" spans="1:3">
      <c r="A19" s="111" t="s">
        <v>126</v>
      </c>
      <c r="B19" s="111">
        <v>28</v>
      </c>
      <c r="C19" s="111"/>
    </row>
    <row r="20" ht="22.5" customHeight="1" spans="1:3">
      <c r="A20" s="111" t="s">
        <v>127</v>
      </c>
      <c r="B20" s="111">
        <v>8</v>
      </c>
      <c r="C20" s="111"/>
    </row>
    <row r="21" ht="22.5" customHeight="1" spans="1:3">
      <c r="A21" s="111" t="s">
        <v>128</v>
      </c>
      <c r="B21" s="111"/>
      <c r="C21" s="111"/>
    </row>
    <row r="22" ht="22.5" customHeight="1" spans="1:3">
      <c r="A22" s="111" t="s">
        <v>129</v>
      </c>
      <c r="B22" s="111">
        <v>0.3</v>
      </c>
      <c r="C22" s="111"/>
    </row>
    <row r="23" ht="22.5" customHeight="1" spans="1:3">
      <c r="A23" s="111" t="s">
        <v>130</v>
      </c>
      <c r="B23" s="111">
        <v>0.6</v>
      </c>
      <c r="C23" s="111"/>
    </row>
    <row r="24" ht="22.5" customHeight="1" spans="1:3">
      <c r="A24" s="111" t="s">
        <v>131</v>
      </c>
      <c r="B24" s="111">
        <v>1.74</v>
      </c>
      <c r="C24" s="111"/>
    </row>
    <row r="25" ht="22.5" customHeight="1" spans="1:3">
      <c r="A25" s="111" t="s">
        <v>132</v>
      </c>
      <c r="B25" s="111">
        <v>2.06</v>
      </c>
      <c r="C25" s="111"/>
    </row>
    <row r="26" ht="22.5" customHeight="1" spans="1:3">
      <c r="A26" s="111" t="s">
        <v>133</v>
      </c>
      <c r="B26" s="111"/>
      <c r="C26" s="111"/>
    </row>
    <row r="27" ht="22.5" customHeight="1" spans="1:3">
      <c r="A27" s="111" t="s">
        <v>134</v>
      </c>
      <c r="B27" s="111"/>
      <c r="C27" s="111"/>
    </row>
    <row r="28" ht="22.5" customHeight="1" spans="1:3">
      <c r="A28" s="111" t="s">
        <v>135</v>
      </c>
      <c r="B28" s="111"/>
      <c r="C28" s="111"/>
    </row>
    <row r="29" ht="22.5" customHeight="1" spans="1:3">
      <c r="A29" s="111" t="s">
        <v>136</v>
      </c>
      <c r="B29" s="111"/>
      <c r="C29" s="111"/>
    </row>
    <row r="30" ht="22.5" customHeight="1" spans="1:3">
      <c r="A30" s="111" t="s">
        <v>137</v>
      </c>
      <c r="B30" s="111"/>
      <c r="C30" s="111"/>
    </row>
    <row r="31" ht="22.5" customHeight="1" spans="1:3">
      <c r="A31" s="111" t="s">
        <v>138</v>
      </c>
      <c r="B31" s="111"/>
      <c r="C31" s="111"/>
    </row>
    <row r="32" ht="22.5" customHeight="1" spans="1:3">
      <c r="A32" s="111" t="s">
        <v>139</v>
      </c>
      <c r="B32" s="111"/>
      <c r="C32" s="111"/>
    </row>
    <row r="33" ht="22.5" customHeight="1" spans="1:3">
      <c r="A33" s="111" t="s">
        <v>140</v>
      </c>
      <c r="B33" s="111"/>
      <c r="C33" s="111"/>
    </row>
    <row r="34" ht="22.5" customHeight="1" spans="1:3">
      <c r="A34" s="111" t="s">
        <v>141</v>
      </c>
      <c r="B34" s="111">
        <v>3.2</v>
      </c>
      <c r="C34" s="111"/>
    </row>
    <row r="35" ht="22.5" customHeight="1" spans="1:3">
      <c r="A35" s="111" t="s">
        <v>142</v>
      </c>
      <c r="B35" s="111"/>
      <c r="C35" s="111"/>
    </row>
    <row r="36" ht="22.5" customHeight="1" spans="1:3">
      <c r="A36" s="111" t="s">
        <v>143</v>
      </c>
      <c r="B36" s="111"/>
      <c r="C36" s="111"/>
    </row>
    <row r="37" ht="22.5" customHeight="1" spans="1:3">
      <c r="A37" s="111" t="s">
        <v>144</v>
      </c>
      <c r="B37" s="111">
        <v>12</v>
      </c>
      <c r="C37" s="111"/>
    </row>
    <row r="38" ht="22.5" customHeight="1" spans="1:3">
      <c r="A38" s="111" t="s">
        <v>145</v>
      </c>
      <c r="B38" s="111"/>
      <c r="C38" s="111"/>
    </row>
    <row r="39" ht="22.5" customHeight="1" spans="1:3">
      <c r="A39" s="111" t="s">
        <v>146</v>
      </c>
      <c r="B39" s="111">
        <v>35.71</v>
      </c>
      <c r="C39" s="111"/>
    </row>
    <row r="40" ht="22.5" customHeight="1" spans="1:3">
      <c r="A40" s="111" t="s">
        <v>147</v>
      </c>
      <c r="B40" s="111">
        <v>38.66</v>
      </c>
      <c r="C40" s="111"/>
    </row>
    <row r="41" ht="22.5" customHeight="1" spans="1:3">
      <c r="A41" s="111" t="s">
        <v>148</v>
      </c>
      <c r="B41" s="111">
        <v>32</v>
      </c>
      <c r="C41" s="111"/>
    </row>
    <row r="42" ht="22.5" customHeight="1" spans="1:3">
      <c r="A42" s="111" t="s">
        <v>149</v>
      </c>
      <c r="B42" s="111">
        <v>71.64</v>
      </c>
      <c r="C42" s="111"/>
    </row>
    <row r="43" ht="22.5" customHeight="1" spans="1:3">
      <c r="A43" s="111" t="s">
        <v>150</v>
      </c>
      <c r="B43" s="111"/>
      <c r="C43" s="111"/>
    </row>
    <row r="44" ht="22.5" customHeight="1" spans="1:3">
      <c r="A44" s="112" t="s">
        <v>151</v>
      </c>
      <c r="B44" s="111"/>
      <c r="C44" s="111"/>
    </row>
    <row r="45" ht="22.5" customHeight="1" spans="1:3">
      <c r="A45" s="111" t="s">
        <v>152</v>
      </c>
      <c r="B45" s="111">
        <v>60.14</v>
      </c>
      <c r="C45" s="111"/>
    </row>
    <row r="46" ht="22.5" customHeight="1" spans="1:3">
      <c r="A46" s="111" t="s">
        <v>153</v>
      </c>
      <c r="B46" s="111"/>
      <c r="C46" s="111"/>
    </row>
    <row r="47" ht="22.5" customHeight="1" spans="1:3">
      <c r="A47" s="111" t="s">
        <v>154</v>
      </c>
      <c r="B47" s="111">
        <v>50.85</v>
      </c>
      <c r="C47" s="111"/>
    </row>
    <row r="48" ht="22.5" customHeight="1" spans="1:3">
      <c r="A48" s="111" t="s">
        <v>155</v>
      </c>
      <c r="B48" s="111"/>
      <c r="C48" s="111"/>
    </row>
    <row r="49" ht="22.5" customHeight="1" spans="1:3">
      <c r="A49" s="111" t="s">
        <v>156</v>
      </c>
      <c r="B49" s="111"/>
      <c r="C49" s="111"/>
    </row>
    <row r="50" ht="22.5" customHeight="1" spans="1:3">
      <c r="A50" s="111" t="s">
        <v>157</v>
      </c>
      <c r="B50" s="111">
        <v>9.29</v>
      </c>
      <c r="C50" s="111"/>
    </row>
    <row r="51" ht="22.5" customHeight="1" spans="1:3">
      <c r="A51" s="111" t="s">
        <v>158</v>
      </c>
      <c r="B51" s="111"/>
      <c r="C51" s="111"/>
    </row>
    <row r="52" ht="22.5" customHeight="1" spans="1:3">
      <c r="A52" s="111" t="s">
        <v>159</v>
      </c>
      <c r="B52" s="111"/>
      <c r="C52" s="111"/>
    </row>
    <row r="53" ht="22.5" customHeight="1" spans="1:3">
      <c r="A53" s="111" t="s">
        <v>160</v>
      </c>
      <c r="B53" s="111"/>
      <c r="C53" s="111"/>
    </row>
    <row r="54" ht="22.5" customHeight="1" spans="1:3">
      <c r="A54" s="111" t="s">
        <v>161</v>
      </c>
      <c r="B54" s="111"/>
      <c r="C54" s="111"/>
    </row>
    <row r="55" ht="22.5" customHeight="1" spans="1:3">
      <c r="A55" s="111" t="s">
        <v>162</v>
      </c>
      <c r="B55" s="111"/>
      <c r="C55" s="111"/>
    </row>
    <row r="56" ht="22.5" customHeight="1" spans="1:3">
      <c r="A56" s="111" t="s">
        <v>163</v>
      </c>
      <c r="B56" s="111"/>
      <c r="C56" s="111"/>
    </row>
    <row r="57" ht="22.5" customHeight="1" spans="1:3">
      <c r="A57" s="110" t="s">
        <v>108</v>
      </c>
      <c r="B57" s="111">
        <v>3211.48</v>
      </c>
      <c r="C57" s="11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G8" sqref="G8"/>
    </sheetView>
  </sheetViews>
  <sheetFormatPr defaultColWidth="9" defaultRowHeight="14.25" outlineLevelCol="6"/>
  <cols>
    <col min="1" max="1" width="56.875" customWidth="1"/>
    <col min="2" max="2" width="60.375" customWidth="1"/>
  </cols>
  <sheetData>
    <row r="1" ht="23.25" customHeight="1" spans="1:1">
      <c r="A1" s="79" t="s">
        <v>164</v>
      </c>
    </row>
    <row r="2" ht="19.5" customHeight="1" spans="1:2">
      <c r="A2" s="93"/>
      <c r="B2" s="94"/>
    </row>
    <row r="3" ht="30" customHeight="1" spans="1:2">
      <c r="A3" s="95" t="s">
        <v>165</v>
      </c>
      <c r="B3" s="95"/>
    </row>
    <row r="4" ht="16.5" customHeight="1" spans="1:2">
      <c r="A4" s="96"/>
      <c r="B4" s="97" t="s">
        <v>2</v>
      </c>
    </row>
    <row r="5" ht="38.25" customHeight="1" spans="1:2">
      <c r="A5" s="98" t="s">
        <v>5</v>
      </c>
      <c r="B5" s="98" t="s">
        <v>103</v>
      </c>
    </row>
    <row r="6" ht="38.25" customHeight="1" spans="1:2">
      <c r="A6" s="99" t="s">
        <v>166</v>
      </c>
      <c r="B6" s="100">
        <v>32</v>
      </c>
    </row>
    <row r="7" ht="38.25" customHeight="1" spans="1:2">
      <c r="A7" s="84" t="s">
        <v>167</v>
      </c>
      <c r="B7" s="84"/>
    </row>
    <row r="8" ht="38.25" customHeight="1" spans="1:7">
      <c r="A8" s="84" t="s">
        <v>168</v>
      </c>
      <c r="B8" s="84"/>
      <c r="G8" s="100"/>
    </row>
    <row r="9" ht="38.25" customHeight="1" spans="1:2">
      <c r="A9" s="101" t="s">
        <v>169</v>
      </c>
      <c r="B9" s="100">
        <v>32</v>
      </c>
    </row>
    <row r="10" ht="38.25" customHeight="1" spans="1:2">
      <c r="A10" s="102" t="s">
        <v>170</v>
      </c>
      <c r="B10" s="100">
        <v>32</v>
      </c>
    </row>
    <row r="11" ht="38.25" customHeight="1" spans="1:2">
      <c r="A11" s="103" t="s">
        <v>171</v>
      </c>
      <c r="B11" s="104"/>
    </row>
    <row r="12" ht="91.5" customHeight="1" spans="1:2">
      <c r="A12" s="105" t="s">
        <v>172</v>
      </c>
      <c r="B12" s="10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C18" sqref="C18"/>
    </sheetView>
  </sheetViews>
  <sheetFormatPr defaultColWidth="6.875" defaultRowHeight="14.25" outlineLevelCol="6"/>
  <cols>
    <col min="1" max="2" width="38.7" style="69" customWidth="1"/>
    <col min="3" max="3" width="41.6" style="69" customWidth="1"/>
    <col min="4" max="7" width="9.875" style="69" customWidth="1"/>
    <col min="8" max="16380" width="6.875" style="69"/>
  </cols>
  <sheetData>
    <row r="1" ht="16.5" customHeight="1" spans="1:7">
      <c r="A1" s="53" t="s">
        <v>173</v>
      </c>
      <c r="B1" s="54"/>
      <c r="C1" s="54"/>
      <c r="D1" s="54"/>
      <c r="E1" s="54"/>
      <c r="F1" s="76"/>
      <c r="G1" s="76"/>
    </row>
    <row r="2" ht="16.5" customHeight="1" spans="1:7">
      <c r="A2" s="54"/>
      <c r="B2" s="54"/>
      <c r="C2" s="54"/>
      <c r="D2" s="54"/>
      <c r="E2" s="54"/>
      <c r="F2" s="76"/>
      <c r="G2" s="76"/>
    </row>
    <row r="3" ht="29.25" customHeight="1" spans="1:7">
      <c r="A3" s="78" t="s">
        <v>174</v>
      </c>
      <c r="B3" s="78"/>
      <c r="C3" s="78"/>
      <c r="D3" s="90"/>
      <c r="E3" s="90"/>
      <c r="F3" s="90"/>
      <c r="G3" s="90"/>
    </row>
    <row r="4" ht="26.25" customHeight="1" spans="1:7">
      <c r="A4" s="79"/>
      <c r="B4" s="79"/>
      <c r="C4" s="91" t="s">
        <v>2</v>
      </c>
      <c r="D4" s="79"/>
      <c r="E4" s="79"/>
      <c r="F4" s="91"/>
      <c r="G4" s="91"/>
    </row>
    <row r="5" ht="29" customHeight="1" spans="1:3">
      <c r="A5" s="80" t="s">
        <v>40</v>
      </c>
      <c r="B5" s="80"/>
      <c r="C5" s="92" t="s">
        <v>175</v>
      </c>
    </row>
    <row r="6" ht="29" customHeight="1" spans="1:3">
      <c r="A6" s="80" t="s">
        <v>45</v>
      </c>
      <c r="B6" s="80" t="s">
        <v>46</v>
      </c>
      <c r="C6" s="92"/>
    </row>
    <row r="7" ht="29" customHeight="1" spans="1:3">
      <c r="A7" s="81"/>
      <c r="C7" s="88"/>
    </row>
    <row r="8" ht="29" customHeight="1" spans="1:3">
      <c r="A8" s="81"/>
      <c r="B8" s="82"/>
      <c r="C8" s="88"/>
    </row>
    <row r="9" ht="29" customHeight="1" spans="1:3">
      <c r="A9" s="81"/>
      <c r="B9" s="82"/>
      <c r="C9" s="88"/>
    </row>
    <row r="10" ht="29" customHeight="1" spans="1:3">
      <c r="A10" s="81"/>
      <c r="B10" s="82"/>
      <c r="C10" s="88"/>
    </row>
    <row r="11" ht="29" customHeight="1" spans="1:3">
      <c r="A11" s="81"/>
      <c r="B11" s="82"/>
      <c r="C11" s="88"/>
    </row>
    <row r="12" ht="29" customHeight="1" spans="1:3">
      <c r="A12" s="81"/>
      <c r="B12" s="83"/>
      <c r="C12" s="89"/>
    </row>
    <row r="13" ht="29" customHeight="1" spans="1:3">
      <c r="A13" s="81"/>
      <c r="B13" s="84"/>
      <c r="C13" s="84"/>
    </row>
    <row r="14" ht="29" customHeight="1" spans="1:3">
      <c r="A14" s="81"/>
      <c r="B14" s="82"/>
      <c r="C14" s="84"/>
    </row>
    <row r="15" ht="29" customHeight="1" spans="1:3">
      <c r="A15" s="81"/>
      <c r="B15" s="82"/>
      <c r="C15" s="84"/>
    </row>
    <row r="16" ht="29" customHeight="1" spans="1:3">
      <c r="A16" s="81"/>
      <c r="B16" s="82"/>
      <c r="C16" s="84"/>
    </row>
    <row r="17" ht="29" customHeight="1" spans="1:3">
      <c r="A17" s="85" t="s">
        <v>89</v>
      </c>
      <c r="B17" s="86"/>
      <c r="C17" s="8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3" workbookViewId="0">
      <selection activeCell="A7" sqref="A7:A16"/>
    </sheetView>
  </sheetViews>
  <sheetFormatPr defaultColWidth="6.875" defaultRowHeight="11.25"/>
  <cols>
    <col min="1" max="1" width="18.125" style="69" customWidth="1"/>
    <col min="2" max="2" width="15.375" style="69" customWidth="1"/>
    <col min="3" max="11" width="9.875" style="69" customWidth="1"/>
    <col min="12" max="16384" width="6.875" style="69"/>
  </cols>
  <sheetData>
    <row r="1" ht="16.5" customHeight="1" spans="1:11">
      <c r="A1" s="53" t="s">
        <v>176</v>
      </c>
      <c r="B1" s="54"/>
      <c r="C1" s="54"/>
      <c r="D1" s="54"/>
      <c r="E1" s="54"/>
      <c r="F1" s="54"/>
      <c r="G1" s="54"/>
      <c r="H1" s="54"/>
      <c r="I1" s="54"/>
      <c r="J1" s="76"/>
      <c r="K1" s="76"/>
    </row>
    <row r="2" ht="16.5" customHeight="1" spans="1:11">
      <c r="A2" s="54"/>
      <c r="B2" s="54"/>
      <c r="C2" s="54"/>
      <c r="D2" s="54"/>
      <c r="E2" s="54"/>
      <c r="F2" s="54"/>
      <c r="G2" s="54"/>
      <c r="H2" s="54"/>
      <c r="I2" s="54"/>
      <c r="J2" s="76"/>
      <c r="K2" s="76"/>
    </row>
    <row r="3" ht="29.25" customHeight="1" spans="1:11">
      <c r="A3" s="78" t="s">
        <v>177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6.25" customHeight="1" spans="1:11">
      <c r="A4" s="79"/>
      <c r="B4" s="79"/>
      <c r="C4" s="79"/>
      <c r="D4" s="79"/>
      <c r="E4" s="79"/>
      <c r="F4" s="79"/>
      <c r="G4" s="79"/>
      <c r="H4" s="79"/>
      <c r="I4" s="79"/>
      <c r="J4" s="87" t="s">
        <v>2</v>
      </c>
      <c r="K4" s="87"/>
    </row>
    <row r="5" ht="26.25" customHeight="1" spans="1:11">
      <c r="A5" s="80" t="s">
        <v>40</v>
      </c>
      <c r="B5" s="80"/>
      <c r="C5" s="80" t="s">
        <v>102</v>
      </c>
      <c r="D5" s="80"/>
      <c r="E5" s="80"/>
      <c r="F5" s="80" t="s">
        <v>103</v>
      </c>
      <c r="G5" s="80"/>
      <c r="H5" s="80"/>
      <c r="I5" s="80" t="s">
        <v>178</v>
      </c>
      <c r="J5" s="80"/>
      <c r="K5" s="80"/>
    </row>
    <row r="6" s="77" customFormat="1" ht="27.75" customHeight="1" spans="1:11">
      <c r="A6" s="80" t="s">
        <v>45</v>
      </c>
      <c r="B6" s="80" t="s">
        <v>46</v>
      </c>
      <c r="C6" s="80" t="s">
        <v>105</v>
      </c>
      <c r="D6" s="80" t="s">
        <v>92</v>
      </c>
      <c r="E6" s="80" t="s">
        <v>93</v>
      </c>
      <c r="F6" s="80" t="s">
        <v>105</v>
      </c>
      <c r="G6" s="80" t="s">
        <v>92</v>
      </c>
      <c r="H6" s="80" t="s">
        <v>93</v>
      </c>
      <c r="I6" s="80" t="s">
        <v>105</v>
      </c>
      <c r="J6" s="80" t="s">
        <v>92</v>
      </c>
      <c r="K6" s="80" t="s">
        <v>93</v>
      </c>
    </row>
    <row r="7" s="77" customFormat="1" ht="30" customHeight="1" spans="1:11">
      <c r="A7" s="81"/>
      <c r="B7" s="82"/>
      <c r="C7" s="82"/>
      <c r="D7" s="82"/>
      <c r="E7" s="82"/>
      <c r="F7" s="82"/>
      <c r="G7" s="82"/>
      <c r="H7" s="82"/>
      <c r="I7" s="82"/>
      <c r="J7" s="88"/>
      <c r="K7" s="88"/>
    </row>
    <row r="8" s="77" customFormat="1" ht="30" customHeight="1" spans="1:11">
      <c r="A8" s="81"/>
      <c r="B8" s="82"/>
      <c r="C8" s="82"/>
      <c r="D8" s="82"/>
      <c r="E8" s="82"/>
      <c r="F8" s="82"/>
      <c r="G8" s="82"/>
      <c r="H8" s="82"/>
      <c r="I8" s="82"/>
      <c r="J8" s="88"/>
      <c r="K8" s="88"/>
    </row>
    <row r="9" s="77" customFormat="1" ht="30" customHeight="1" spans="1:11">
      <c r="A9" s="81"/>
      <c r="B9" s="82"/>
      <c r="C9" s="82"/>
      <c r="D9" s="82"/>
      <c r="E9" s="82"/>
      <c r="F9" s="82"/>
      <c r="G9" s="82"/>
      <c r="H9" s="82"/>
      <c r="I9" s="82"/>
      <c r="J9" s="88"/>
      <c r="K9" s="88"/>
    </row>
    <row r="10" s="77" customFormat="1" ht="30" customHeight="1" spans="1:11">
      <c r="A10" s="81"/>
      <c r="B10" s="82"/>
      <c r="C10" s="82"/>
      <c r="D10" s="82"/>
      <c r="E10" s="82"/>
      <c r="F10" s="82"/>
      <c r="G10" s="82"/>
      <c r="H10" s="82"/>
      <c r="I10" s="82"/>
      <c r="J10" s="88"/>
      <c r="K10" s="88"/>
    </row>
    <row r="11" customFormat="1" ht="30" customHeight="1" spans="1:11">
      <c r="A11" s="81"/>
      <c r="B11" s="83"/>
      <c r="C11" s="83"/>
      <c r="D11" s="83"/>
      <c r="E11" s="83"/>
      <c r="F11" s="83"/>
      <c r="G11" s="83"/>
      <c r="H11" s="83"/>
      <c r="I11" s="83"/>
      <c r="J11" s="89"/>
      <c r="K11" s="89"/>
    </row>
    <row r="12" customFormat="1" ht="30" customHeight="1" spans="1:11">
      <c r="A12" s="81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customFormat="1" ht="30" customHeight="1" spans="1:11">
      <c r="A13" s="81"/>
      <c r="B13" s="82"/>
      <c r="C13" s="82"/>
      <c r="D13" s="82"/>
      <c r="E13" s="82"/>
      <c r="F13" s="82"/>
      <c r="G13" s="82"/>
      <c r="H13" s="82"/>
      <c r="I13" s="82"/>
      <c r="J13" s="84"/>
      <c r="K13" s="84"/>
    </row>
    <row r="14" ht="30" customHeight="1" spans="1:11">
      <c r="A14" s="81"/>
      <c r="B14" s="84"/>
      <c r="C14" s="84"/>
      <c r="D14" s="84"/>
      <c r="E14" s="84"/>
      <c r="F14" s="84"/>
      <c r="G14" s="84"/>
      <c r="H14" s="84"/>
      <c r="I14" s="82"/>
      <c r="J14" s="84"/>
      <c r="K14" s="84"/>
    </row>
    <row r="15" ht="30" customHeight="1" spans="1:11">
      <c r="A15" s="81"/>
      <c r="B15" s="82"/>
      <c r="C15" s="82"/>
      <c r="D15" s="82"/>
      <c r="E15" s="82"/>
      <c r="F15" s="82"/>
      <c r="G15" s="82"/>
      <c r="H15" s="82"/>
      <c r="I15" s="82"/>
      <c r="J15" s="84"/>
      <c r="K15" s="84"/>
    </row>
    <row r="16" ht="30" customHeight="1" spans="1:11">
      <c r="A16" s="81"/>
      <c r="B16" s="82"/>
      <c r="C16" s="82"/>
      <c r="D16" s="82"/>
      <c r="E16" s="82"/>
      <c r="F16" s="82"/>
      <c r="G16" s="82"/>
      <c r="H16" s="82"/>
      <c r="I16" s="82"/>
      <c r="J16" s="84"/>
      <c r="K16" s="84"/>
    </row>
    <row r="17" ht="30" customHeight="1" spans="1:11">
      <c r="A17" s="85" t="s">
        <v>89</v>
      </c>
      <c r="B17" s="86"/>
      <c r="C17" s="82"/>
      <c r="D17" s="82"/>
      <c r="E17" s="82"/>
      <c r="F17" s="82"/>
      <c r="G17" s="82"/>
      <c r="H17" s="82"/>
      <c r="I17" s="82"/>
      <c r="J17" s="84"/>
      <c r="K17" s="8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威威妈</cp:lastModifiedBy>
  <dcterms:created xsi:type="dcterms:W3CDTF">1996-12-17T01:32:00Z</dcterms:created>
  <cp:lastPrinted>2019-03-08T08:00:00Z</cp:lastPrinted>
  <dcterms:modified xsi:type="dcterms:W3CDTF">2023-09-28T11:04:03Z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5B386BE6F8364E7881F7D1FD1B0A46C4_13</vt:lpwstr>
  </property>
</Properties>
</file>