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78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<sst xmlns="http://schemas.openxmlformats.org/spreadsheetml/2006/main" count="434" uniqueCount="236">
  <si>
    <t>表1</t>
  </si>
  <si>
    <t>孝义市第九中学2022年部门收支总表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</si>
  <si>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</si>
  <si>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</si>
  <si>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</si>
  <si>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</si>
  <si>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</si>
  <si>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</si>
  <si>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</si>
  <si>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</si>
  <si>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</si>
  <si>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</si>
  <si>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</si>
  <si>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</si>
  <si>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</si>
  <si>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</si>
  <si>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</si>
  <si>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</si>
  <si>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</si>
  <si>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</si>
  <si>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</si>
  <si>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</si>
  <si>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</si>
  <si>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</si>
  <si>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</si>
  <si>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</si>
  <si>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</si>
  <si>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</si>
  <si>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</si>
  <si>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</si>
  <si>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</si>
  <si>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</si>
  <si>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</si>
  <si>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</si>
  <si>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</si>
  <si>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</si>
  <si>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</si>
  <si>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</si>
  <si>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</si>
  <si>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孝义市第九中学2022年部门收入总表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</si>
  <si>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</si>
  <si>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</si>
  <si>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</si>
  <si>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</si>
  <si>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</si>
  <si>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</si>
  <si>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</si>
  <si>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教育支出</t>
  </si>
  <si>
    <t>　20502</t>
  </si>
  <si>
    <t xml:space="preserve">  普通教育</t>
  </si>
  <si>
    <t>　　2050203</t>
  </si>
  <si>
    <t xml:space="preserve">    初中教育</t>
  </si>
  <si>
    <t>　　2050299</t>
  </si>
  <si>
    <t xml:space="preserve">    其他普通教育支出</t>
  </si>
  <si>
    <t>　20509</t>
  </si>
  <si>
    <t xml:space="preserve">  教育费附加安排的支出</t>
  </si>
  <si>
    <t>　　2050999</t>
  </si>
  <si>
    <t xml:space="preserve">    其他教育费附加安排的支出</t>
  </si>
  <si>
    <t>208</t>
  </si>
  <si>
    <t>社会保障和就业支出</t>
  </si>
  <si>
    <t>　20805</t>
  </si>
  <si>
    <t xml:space="preserve">  行政事业单位离退休</t>
  </si>
  <si>
    <t>　　2080502</t>
  </si>
  <si>
    <t xml:space="preserve">     事业单位离退休</t>
  </si>
  <si>
    <t>　　2080505</t>
  </si>
  <si>
    <t xml:space="preserve">    机关事业单位基本养老保险缴费支出</t>
  </si>
  <si>
    <t>　　2080506</t>
  </si>
  <si>
    <t xml:space="preserve">    机关事业单位职业年金缴费支出</t>
  </si>
  <si>
    <t>210</t>
  </si>
  <si>
    <t>卫生健康支出</t>
  </si>
  <si>
    <t>　21011</t>
  </si>
  <si>
    <t xml:space="preserve">  行政事业单位医疗</t>
  </si>
  <si>
    <t>　　2101102</t>
  </si>
  <si>
    <t xml:space="preserve">    事业单位医疗</t>
  </si>
  <si>
    <t>221</t>
  </si>
  <si>
    <t>住房保障支出</t>
  </si>
  <si>
    <t>　22102</t>
  </si>
  <si>
    <t xml:space="preserve">  住房改革支出</t>
  </si>
  <si>
    <t>　　2210201</t>
  </si>
  <si>
    <t xml:space="preserve">    住房公积金</t>
  </si>
  <si>
    <t>合      计</t>
  </si>
  <si>
    <t>表3</t>
  </si>
  <si>
    <t>孝义市第九中学2022年部门支出总表</t>
  </si>
  <si>
    <t>基本支出</t>
  </si>
  <si>
    <t>项目支出</t>
  </si>
  <si>
    <t>205</t>
  </si>
  <si>
    <t>表4</t>
  </si>
  <si>
    <t>孝义市第九中学2022年财政拨款收支总表</t>
  </si>
  <si>
    <t>小计</t>
  </si>
  <si>
    <t>政府性基金预算</t>
  </si>
  <si>
    <t>十五、资源勘探信息等支出</t>
  </si>
  <si>
    <t>表5</t>
  </si>
  <si>
    <t>孝义市第九中学2022年一般公共预算支出表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</si>
  <si>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</si>
  <si>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</si>
  <si>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</si>
  <si>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</si>
  <si>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</si>
  <si>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</si>
  <si>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孝义市第九中学2022年一般公共预算基本支出经济科目表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</si>
  <si>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</si>
  <si>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</si>
  <si>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</si>
  <si>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</si>
  <si>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</si>
  <si>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</si>
  <si>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</si>
  <si>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</si>
  <si>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</si>
  <si>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</si>
  <si>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</si>
  <si>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</si>
  <si>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</si>
  <si>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</si>
  <si>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</si>
  <si>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</si>
  <si>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</si>
  <si>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</si>
  <si>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</si>
  <si>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</si>
  <si>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</si>
  <si>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</si>
  <si>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</si>
  <si>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</si>
  <si>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</si>
  <si>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</si>
  <si>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</si>
  <si>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</si>
  <si>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</si>
  <si>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</si>
  <si>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</si>
  <si>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</si>
  <si>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</si>
  <si>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</si>
  <si>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</si>
  <si>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</si>
  <si>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</si>
  <si>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</si>
  <si>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</si>
  <si>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</si>
  <si>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</si>
  <si>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</si>
  <si>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</si>
  <si>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</si>
  <si>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</si>
  <si>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</si>
  <si>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</si>
  <si>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</si>
  <si>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</si>
  <si>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</si>
  <si>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</si>
  <si>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</si>
  <si>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</si>
  <si>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</si>
  <si>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>　办公设备购置</t>
  </si>
  <si>
    <t>　专用设备购置</t>
  </si>
  <si>
    <t>表7</t>
  </si>
  <si>
    <t>孝义市第九中学2022年一般公共预算“三公”经费支出情况统计表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</si>
  <si>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</si>
  <si>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</si>
  <si>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</si>
  <si>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</si>
  <si>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</si>
  <si>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</si>
  <si>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</si>
  <si>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</si>
  <si>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孝义市第九中学2022年政府性基金预算收入表</t>
  </si>
  <si>
    <t>政府性基金预算收入</t>
  </si>
  <si>
    <t>表9</t>
  </si>
  <si>
    <t>孝义市第九中学2022年政府性基金预算支出表</t>
  </si>
  <si>
    <t>2022年预算比2021年预算数增减</t>
  </si>
  <si>
    <t>表10</t>
  </si>
  <si>
    <t>孝义市第九中学2022年国有资本经营预算收支预算表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</si>
  <si>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</si>
  <si>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</si>
  <si>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</si>
  <si>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</si>
  <si>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孝义市第九中学2022年一般公共预算重点项目绩效目标表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</si>
  <si>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</si>
  <si>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</si>
  <si>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</si>
  <si>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</si>
  <si>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</si>
  <si>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</si>
  <si>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</si>
  <si>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</si>
  <si>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</si>
  <si>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</si>
  <si>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</si>
  <si>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孝义市第九中学2022年政府采购预算表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</si>
  <si>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</si>
  <si>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</si>
  <si>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</si>
  <si>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</si>
  <si>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</si>
  <si>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</si>
  <si>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</si>
  <si>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</si>
  <si>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</si>
  <si>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</si>
  <si>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</si>
  <si>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</si>
  <si>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</si>
  <si>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</si>
  <si>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</si>
  <si>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笔记本电脑</t>
  </si>
  <si>
    <t>台</t>
  </si>
  <si>
    <t>1</t>
  </si>
  <si>
    <t>彩色激光打印机</t>
  </si>
  <si>
    <t>电脑桌</t>
  </si>
  <si>
    <t>套</t>
  </si>
  <si>
    <t>65</t>
  </si>
  <si>
    <t>电子屏</t>
  </si>
  <si>
    <t>广播系统设备</t>
  </si>
  <si>
    <t>黑白激光打印机</t>
  </si>
  <si>
    <t>12</t>
  </si>
  <si>
    <t>机房网络设备</t>
  </si>
  <si>
    <t>监控</t>
  </si>
  <si>
    <t>讲台地台</t>
  </si>
  <si>
    <t>25</t>
  </si>
  <si>
    <t>教师电脑</t>
  </si>
  <si>
    <t>30</t>
  </si>
  <si>
    <t>课桌</t>
  </si>
  <si>
    <t>500</t>
  </si>
  <si>
    <t>屏风办公桌</t>
  </si>
  <si>
    <t>上网行为管理器</t>
  </si>
  <si>
    <t>新风系统</t>
  </si>
  <si>
    <t>5</t>
  </si>
  <si>
    <t>紫外线消毒灯</t>
  </si>
  <si>
    <t>50</t>
  </si>
  <si>
    <t>表13</t>
  </si>
  <si>
    <t>孝义市第九中学2022年政府购买服务支出预算表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</si>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</sst>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* #,##0.0;* \-#,##0.0;* &quot;&quot;??;@"/>
    <numFmt numFmtId="178" formatCode="0.00_ "/>
    <numFmt numFmtId="179" formatCode="_ * #,##0.00_ ;_ * \-#,##0.00_ ;_ * &quot;-&quot;??.00_ ;_ @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8" borderId="18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 applyProtection="0"/>
  </cellStyleXfs>
  <cellXfs count="14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/>
    </xf>
    <xf numFmtId="178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8" fontId="0" fillId="0" borderId="0" xfId="0" applyNumberFormat="1" applyFont="1" applyAlignment="1">
      <alignment horizontal="right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49" fontId="2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49" fontId="5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8" fontId="2" fillId="0" borderId="8" xfId="0" applyNumberFormat="1" applyFont="1" applyBorder="1" applyAlignment="1">
      <alignment horizontal="right" vertical="center"/>
    </xf>
    <xf numFmtId="178" fontId="0" fillId="0" borderId="8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6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8" fontId="0" fillId="0" borderId="0" xfId="0" applyNumberFormat="1" applyFont="1" applyFill="1" applyAlignment="1" applyProtection="1">
      <alignment vertical="center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 wrapText="1"/>
    </xf>
    <xf numFmtId="178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8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2" xfId="11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0" fillId="0" borderId="2" xfId="8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</xf>
    <xf numFmtId="178" fontId="0" fillId="0" borderId="1" xfId="0" applyNumberFormat="1" applyFont="1" applyBorder="1" applyAlignment="1" applyProtection="1">
      <alignment horizontal="left" vertical="center"/>
      <protection locked="0"/>
    </xf>
    <xf numFmtId="178" fontId="0" fillId="0" borderId="1" xfId="0" applyNumberFormat="1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0" fillId="0" borderId="2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/>
    </xf>
    <xf numFmtId="178" fontId="0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zoomScaleSheetLayoutView="100" topLeftCell="A13" workbookViewId="0">
      <selection activeCell="H17" sqref="H17"/>
    </sheetView>
  </sheetViews>
  <sheetFormatPr defaultColWidth="6.875" defaultRowHeight="11.25" outlineLevelCol="7"/>
  <cols>
    <col min="1" max="1" width="33" style="69" customWidth="1"/>
    <col min="2" max="4" width="9.25" style="69" customWidth="1"/>
    <col min="5" max="5" width="34.125" style="69" customWidth="1"/>
    <col min="6" max="8" width="10.25" style="69" customWidth="1"/>
    <col min="9" max="16384" width="6.875" style="69"/>
  </cols>
  <sheetData>
    <row r="1" ht="16.5" customHeight="1" spans="1:8">
      <c r="A1" s="79" t="s">
        <v>0</v>
      </c>
      <c r="B1" s="79"/>
      <c r="C1" s="79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95" t="s">
        <v>1</v>
      </c>
      <c r="B3" s="95"/>
      <c r="C3" s="95"/>
      <c r="D3" s="95"/>
      <c r="E3" s="95"/>
      <c r="F3" s="95"/>
      <c r="G3" s="95"/>
      <c r="H3" s="95"/>
    </row>
    <row r="4" ht="14.25" customHeight="1" spans="1:8">
      <c r="A4" s="125"/>
      <c r="B4" s="125"/>
      <c r="C4" s="125"/>
      <c r="D4" s="125"/>
      <c r="E4" s="125"/>
      <c r="F4" s="125"/>
      <c r="G4" s="125"/>
      <c r="H4" s="97" t="s">
        <v>2</v>
      </c>
    </row>
    <row r="5" ht="24" customHeight="1" spans="1:8">
      <c r="A5" s="147" t="s">
        <v>3</v>
      </c>
      <c r="B5" s="80"/>
      <c r="C5" s="80"/>
      <c r="D5" s="80"/>
      <c r="E5" s="147" t="s">
        <v>4</v>
      </c>
      <c r="F5" s="80"/>
      <c r="G5" s="80"/>
      <c r="H5" s="80"/>
    </row>
    <row r="6" ht="24" customHeight="1" spans="1:8">
      <c r="A6" s="148" t="s">
        <v>5</v>
      </c>
      <c r="B6" s="127" t="s">
        <v>6</v>
      </c>
      <c r="C6" s="142"/>
      <c r="D6" s="128"/>
      <c r="E6" s="135" t="s">
        <v>7</v>
      </c>
      <c r="F6" s="127" t="s">
        <v>6</v>
      </c>
      <c r="G6" s="142"/>
      <c r="H6" s="128"/>
    </row>
    <row r="7" ht="48.75" customHeight="1" spans="1:8">
      <c r="A7" s="130"/>
      <c r="B7" s="92" t="s">
        <v>8</v>
      </c>
      <c r="C7" s="92" t="s">
        <v>9</v>
      </c>
      <c r="D7" s="92" t="s">
        <v>10</v>
      </c>
      <c r="E7" s="136"/>
      <c r="F7" s="92" t="s">
        <v>8</v>
      </c>
      <c r="G7" s="92" t="s">
        <v>9</v>
      </c>
      <c r="H7" s="92" t="s">
        <v>10</v>
      </c>
    </row>
    <row r="8" ht="24" customHeight="1" spans="1:8">
      <c r="A8" s="84" t="s">
        <v>11</v>
      </c>
      <c r="B8" s="84">
        <v>2374.65</v>
      </c>
      <c r="C8" s="118">
        <v>2709.496845</v>
      </c>
      <c r="D8" s="121">
        <v>14.1</v>
      </c>
      <c r="E8" s="82" t="s">
        <v>12</v>
      </c>
      <c r="F8" s="82"/>
      <c r="G8" s="82"/>
      <c r="H8" s="88"/>
    </row>
    <row r="9" ht="24" customHeight="1" spans="1:8">
      <c r="A9" s="84" t="s">
        <v>13</v>
      </c>
      <c r="B9" s="84"/>
      <c r="C9" s="84"/>
      <c r="D9" s="88"/>
      <c r="E9" s="82" t="s">
        <v>14</v>
      </c>
      <c r="F9" s="82"/>
      <c r="G9" s="82"/>
      <c r="H9" s="88"/>
    </row>
    <row r="10" ht="24" customHeight="1" spans="1:8">
      <c r="A10" s="84" t="s">
        <v>15</v>
      </c>
      <c r="B10" s="84"/>
      <c r="C10" s="84"/>
      <c r="D10" s="84"/>
      <c r="E10" s="82" t="s">
        <v>16</v>
      </c>
      <c r="F10" s="82"/>
      <c r="G10" s="82"/>
      <c r="H10" s="88"/>
    </row>
    <row r="11" ht="24" customHeight="1" spans="1:8">
      <c r="A11" s="84" t="s">
        <v>17</v>
      </c>
      <c r="B11" s="84"/>
      <c r="C11" s="84"/>
      <c r="D11" s="84"/>
      <c r="E11" s="84" t="s">
        <v>18</v>
      </c>
      <c r="F11" s="84"/>
      <c r="G11" s="84"/>
      <c r="H11" s="88"/>
    </row>
    <row r="12" ht="24" customHeight="1" spans="1:8">
      <c r="A12" s="84"/>
      <c r="B12" s="84"/>
      <c r="C12" s="84"/>
      <c r="D12" s="84"/>
      <c r="E12" s="82" t="s">
        <v>19</v>
      </c>
      <c r="F12" s="115">
        <v>1877.77</v>
      </c>
      <c r="G12" s="115">
        <v>2177.323952</v>
      </c>
      <c r="H12" s="121">
        <v>15.95</v>
      </c>
    </row>
    <row r="13" ht="24" customHeight="1" spans="1:8">
      <c r="A13" s="84"/>
      <c r="B13" s="84"/>
      <c r="C13" s="84"/>
      <c r="D13" s="84"/>
      <c r="E13" s="82" t="s">
        <v>20</v>
      </c>
      <c r="F13" s="82"/>
      <c r="G13" s="115"/>
      <c r="H13" s="121"/>
    </row>
    <row r="14" ht="24" customHeight="1" spans="1:8">
      <c r="A14" s="84"/>
      <c r="B14" s="84"/>
      <c r="C14" s="84"/>
      <c r="D14" s="84"/>
      <c r="E14" s="84" t="s">
        <v>21</v>
      </c>
      <c r="F14" s="84"/>
      <c r="G14" s="118"/>
      <c r="H14" s="121"/>
    </row>
    <row r="15" ht="24" customHeight="1" spans="1:8">
      <c r="A15" s="84"/>
      <c r="B15" s="84"/>
      <c r="C15" s="84"/>
      <c r="D15" s="84"/>
      <c r="E15" s="84" t="s">
        <v>22</v>
      </c>
      <c r="F15" s="143">
        <v>236.2</v>
      </c>
      <c r="G15" s="143">
        <v>237.123872</v>
      </c>
      <c r="H15" s="121">
        <v>0.39</v>
      </c>
    </row>
    <row r="16" ht="24" customHeight="1" spans="1:8">
      <c r="A16" s="84"/>
      <c r="B16" s="84"/>
      <c r="C16" s="84"/>
      <c r="D16" s="84"/>
      <c r="E16" s="82" t="s">
        <v>23</v>
      </c>
      <c r="F16" s="144">
        <v>91.59</v>
      </c>
      <c r="G16" s="144">
        <v>92.597973</v>
      </c>
      <c r="H16" s="121">
        <v>1.1</v>
      </c>
    </row>
    <row r="17" ht="24" customHeight="1" spans="1:8">
      <c r="A17" s="84"/>
      <c r="B17" s="84"/>
      <c r="C17" s="84"/>
      <c r="D17" s="84"/>
      <c r="E17" s="82" t="s">
        <v>24</v>
      </c>
      <c r="F17" s="145"/>
      <c r="G17" s="75"/>
      <c r="H17" s="121"/>
    </row>
    <row r="18" ht="24" customHeight="1" spans="1:8">
      <c r="A18" s="84"/>
      <c r="B18" s="84"/>
      <c r="C18" s="84"/>
      <c r="D18" s="84"/>
      <c r="E18" s="84" t="s">
        <v>25</v>
      </c>
      <c r="F18" s="146"/>
      <c r="G18" s="143"/>
      <c r="H18" s="121"/>
    </row>
    <row r="19" ht="24" customHeight="1" spans="1:8">
      <c r="A19" s="84"/>
      <c r="B19" s="84"/>
      <c r="C19" s="84"/>
      <c r="D19" s="84"/>
      <c r="E19" s="84" t="s">
        <v>26</v>
      </c>
      <c r="F19" s="84"/>
      <c r="G19" s="118"/>
      <c r="H19" s="121"/>
    </row>
    <row r="20" ht="24" customHeight="1" spans="1:8">
      <c r="A20" s="84"/>
      <c r="B20" s="84"/>
      <c r="C20" s="84"/>
      <c r="D20" s="84"/>
      <c r="E20" s="84" t="s">
        <v>27</v>
      </c>
      <c r="F20" s="84"/>
      <c r="G20" s="118"/>
      <c r="H20" s="121"/>
    </row>
    <row r="21" ht="24" customHeight="1" spans="1:8">
      <c r="A21" s="84"/>
      <c r="B21" s="84"/>
      <c r="C21" s="84"/>
      <c r="D21" s="84"/>
      <c r="E21" s="84" t="s">
        <v>28</v>
      </c>
      <c r="F21" s="84"/>
      <c r="G21" s="118"/>
      <c r="H21" s="121"/>
    </row>
    <row r="22" ht="24" customHeight="1" spans="1:8">
      <c r="A22" s="84"/>
      <c r="B22" s="84"/>
      <c r="C22" s="84"/>
      <c r="D22" s="84"/>
      <c r="E22" s="84" t="s">
        <v>29</v>
      </c>
      <c r="F22" s="84"/>
      <c r="G22" s="118"/>
      <c r="H22" s="121"/>
    </row>
    <row r="23" ht="24" customHeight="1" spans="1:8">
      <c r="A23" s="84"/>
      <c r="B23" s="84"/>
      <c r="C23" s="84"/>
      <c r="D23" s="84"/>
      <c r="E23" s="84" t="s">
        <v>30</v>
      </c>
      <c r="F23" s="84"/>
      <c r="G23" s="118"/>
      <c r="H23" s="121"/>
    </row>
    <row r="24" ht="24" customHeight="1" spans="1:8">
      <c r="A24" s="84"/>
      <c r="B24" s="84"/>
      <c r="C24" s="84"/>
      <c r="D24" s="84"/>
      <c r="E24" s="84" t="s">
        <v>31</v>
      </c>
      <c r="F24" s="84"/>
      <c r="G24" s="118"/>
      <c r="H24" s="121"/>
    </row>
    <row r="25" ht="24" customHeight="1" spans="1:8">
      <c r="A25" s="84"/>
      <c r="B25" s="84"/>
      <c r="C25" s="84"/>
      <c r="D25" s="84"/>
      <c r="E25" s="84" t="s">
        <v>32</v>
      </c>
      <c r="F25" s="84">
        <v>169.09</v>
      </c>
      <c r="G25" s="118">
        <v>202.451048</v>
      </c>
      <c r="H25" s="121">
        <v>19.73</v>
      </c>
    </row>
    <row r="26" ht="24" customHeight="1" spans="1:8">
      <c r="A26" s="84"/>
      <c r="B26" s="84"/>
      <c r="C26" s="84"/>
      <c r="D26" s="84"/>
      <c r="E26" s="84" t="s">
        <v>33</v>
      </c>
      <c r="F26" s="84"/>
      <c r="G26" s="118"/>
      <c r="H26" s="84"/>
    </row>
    <row r="27" ht="24" customHeight="1" spans="1:8">
      <c r="A27" s="84"/>
      <c r="B27" s="84"/>
      <c r="C27" s="84"/>
      <c r="D27" s="84"/>
      <c r="E27" s="84" t="s">
        <v>34</v>
      </c>
      <c r="F27" s="84"/>
      <c r="H27" s="84"/>
    </row>
    <row r="28" ht="24" customHeight="1" spans="1:8">
      <c r="A28" s="84"/>
      <c r="B28" s="84"/>
      <c r="C28" s="84"/>
      <c r="D28" s="84"/>
      <c r="E28" s="84" t="s">
        <v>35</v>
      </c>
      <c r="F28" s="110"/>
      <c r="G28" s="110"/>
      <c r="H28" s="84"/>
    </row>
    <row r="29" ht="24" customHeight="1" spans="1:8">
      <c r="A29" s="80" t="s">
        <v>36</v>
      </c>
      <c r="B29" s="84">
        <v>2374.65</v>
      </c>
      <c r="C29" s="118">
        <v>2709.496845</v>
      </c>
      <c r="D29" s="121">
        <v>14.1</v>
      </c>
      <c r="E29" s="80" t="s">
        <v>37</v>
      </c>
      <c r="F29" s="84">
        <v>2374.65</v>
      </c>
      <c r="G29" s="118">
        <v>2709.496845</v>
      </c>
      <c r="H29" s="121">
        <v>14.1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11" sqref="$A11:$XFD11"/>
    </sheetView>
  </sheetViews>
  <sheetFormatPr defaultColWidth="6.875" defaultRowHeight="11.25"/>
  <cols>
    <col min="1" max="8" width="14.9" style="69" customWidth="1"/>
    <col min="9" max="11" width="9.875" style="69" customWidth="1"/>
    <col min="12" max="16384" width="6.875" style="69"/>
  </cols>
  <sheetData>
    <row r="1" ht="16.5" customHeight="1" spans="1:11">
      <c r="A1" s="54" t="s">
        <v>171</v>
      </c>
      <c r="B1" s="55"/>
      <c r="C1" s="55"/>
      <c r="D1" s="55"/>
      <c r="E1" s="55"/>
      <c r="F1" s="55"/>
      <c r="G1" s="55"/>
      <c r="H1" s="55"/>
      <c r="I1" s="55"/>
      <c r="J1" s="76"/>
      <c r="K1" s="76"/>
    </row>
    <row r="2" ht="37" customHeight="1" spans="1:8">
      <c r="A2" s="70" t="s">
        <v>172</v>
      </c>
      <c r="B2" s="70"/>
      <c r="C2" s="70"/>
      <c r="D2" s="70"/>
      <c r="E2" s="70"/>
      <c r="F2" s="70"/>
      <c r="G2" s="70"/>
      <c r="H2" s="70"/>
    </row>
    <row r="3" ht="23" customHeight="1" spans="1:8">
      <c r="A3" s="71"/>
      <c r="B3" s="71"/>
      <c r="C3" s="71"/>
      <c r="D3" s="71"/>
      <c r="E3" s="71"/>
      <c r="F3" s="71"/>
      <c r="G3" s="72" t="s">
        <v>2</v>
      </c>
      <c r="H3" s="72"/>
    </row>
    <row r="4" ht="33" customHeight="1" spans="1:8">
      <c r="A4" s="73" t="s">
        <v>173</v>
      </c>
      <c r="B4" s="73"/>
      <c r="C4" s="73"/>
      <c r="D4" s="73" t="s">
        <v>174</v>
      </c>
      <c r="E4" s="73"/>
      <c r="F4" s="73"/>
      <c r="G4" s="73"/>
      <c r="H4" s="73"/>
    </row>
    <row r="5" ht="33" customHeight="1" spans="1:8">
      <c r="A5" s="73" t="s">
        <v>40</v>
      </c>
      <c r="B5" s="73"/>
      <c r="C5" s="74" t="s">
        <v>175</v>
      </c>
      <c r="D5" s="73" t="s">
        <v>45</v>
      </c>
      <c r="E5" s="73" t="s">
        <v>46</v>
      </c>
      <c r="F5" s="73" t="s">
        <v>96</v>
      </c>
      <c r="G5" s="73" t="s">
        <v>83</v>
      </c>
      <c r="H5" s="73" t="s">
        <v>84</v>
      </c>
    </row>
    <row r="6" ht="33" customHeight="1" spans="1:8">
      <c r="A6" s="73" t="s">
        <v>45</v>
      </c>
      <c r="B6" s="73" t="s">
        <v>46</v>
      </c>
      <c r="C6" s="74"/>
      <c r="D6" s="73"/>
      <c r="E6" s="73"/>
      <c r="F6" s="73"/>
      <c r="G6" s="73"/>
      <c r="H6" s="73"/>
    </row>
    <row r="7" ht="33" customHeight="1" spans="1:8">
      <c r="A7" s="75"/>
      <c r="B7" s="75"/>
      <c r="C7" s="75"/>
      <c r="D7" s="75"/>
      <c r="E7" s="75"/>
      <c r="F7" s="75"/>
      <c r="G7" s="75"/>
      <c r="H7" s="75"/>
    </row>
    <row r="8" ht="33" customHeight="1" spans="1:8">
      <c r="A8" s="75"/>
      <c r="B8" s="75"/>
      <c r="C8" s="75"/>
      <c r="D8" s="75"/>
      <c r="E8" s="75"/>
      <c r="F8" s="75"/>
      <c r="G8" s="75"/>
      <c r="H8" s="75"/>
    </row>
    <row r="9" ht="33" customHeight="1" spans="1:8">
      <c r="A9" s="75"/>
      <c r="B9" s="75"/>
      <c r="C9" s="75"/>
      <c r="D9" s="75"/>
      <c r="E9" s="75"/>
      <c r="F9" s="75"/>
      <c r="G9" s="75"/>
      <c r="H9" s="75"/>
    </row>
    <row r="10" ht="33" customHeight="1" spans="1:8">
      <c r="A10" s="75"/>
      <c r="B10" s="75"/>
      <c r="C10" s="75"/>
      <c r="D10" s="75"/>
      <c r="E10" s="75"/>
      <c r="F10" s="75"/>
      <c r="G10" s="75"/>
      <c r="H10" s="75"/>
    </row>
    <row r="11" ht="33" customHeight="1" spans="1:8">
      <c r="A11" s="75"/>
      <c r="B11" s="75"/>
      <c r="C11" s="75"/>
      <c r="D11" s="75"/>
      <c r="E11" s="75"/>
      <c r="F11" s="75"/>
      <c r="G11" s="75"/>
      <c r="H11" s="75"/>
    </row>
    <row r="12" ht="33" customHeight="1" spans="1:8">
      <c r="A12" s="75"/>
      <c r="B12" s="75"/>
      <c r="C12" s="75"/>
      <c r="D12" s="75"/>
      <c r="E12" s="75"/>
      <c r="F12" s="75"/>
      <c r="G12" s="75"/>
      <c r="H12" s="75"/>
    </row>
    <row r="13" ht="33" customHeight="1" spans="1:8">
      <c r="A13" s="75"/>
      <c r="B13" s="75"/>
      <c r="C13" s="75"/>
      <c r="D13" s="75"/>
      <c r="E13" s="75"/>
      <c r="F13" s="75"/>
      <c r="G13" s="75"/>
      <c r="H13" s="75"/>
    </row>
    <row r="14" ht="33" customHeight="1" spans="1:8">
      <c r="A14" s="75"/>
      <c r="B14" s="75"/>
      <c r="C14" s="75"/>
      <c r="D14" s="75"/>
      <c r="E14" s="75"/>
      <c r="F14" s="75"/>
      <c r="G14" s="75"/>
      <c r="H14" s="75"/>
    </row>
    <row r="15" ht="33" customHeight="1" spans="1:8">
      <c r="A15" s="75"/>
      <c r="B15" s="75"/>
      <c r="C15" s="75"/>
      <c r="D15" s="75"/>
      <c r="E15" s="75"/>
      <c r="F15" s="75"/>
      <c r="G15" s="75"/>
      <c r="H15" s="7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9" sqref="E9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4" t="s">
        <v>176</v>
      </c>
      <c r="B1" s="55"/>
      <c r="C1" s="55"/>
      <c r="D1" s="55"/>
      <c r="E1" s="55"/>
      <c r="F1" s="55"/>
    </row>
    <row r="2" ht="22.5" spans="1:8">
      <c r="A2" s="56" t="s">
        <v>177</v>
      </c>
      <c r="B2" s="56"/>
      <c r="C2" s="56"/>
      <c r="D2" s="56"/>
      <c r="E2" s="56"/>
      <c r="F2" s="56"/>
      <c r="G2" s="56"/>
      <c r="H2" s="56"/>
    </row>
    <row r="3" ht="20.25" customHeight="1" spans="1:8">
      <c r="A3" s="57"/>
      <c r="B3" s="58"/>
      <c r="C3" s="58"/>
      <c r="D3" s="58"/>
      <c r="E3" s="58"/>
      <c r="F3" s="58"/>
      <c r="G3" s="59" t="s">
        <v>2</v>
      </c>
      <c r="H3" s="59"/>
    </row>
    <row r="4" ht="21" customHeight="1" spans="1:8">
      <c r="A4" s="60" t="s">
        <v>178</v>
      </c>
      <c r="B4" s="61" t="s">
        <v>179</v>
      </c>
      <c r="C4" s="62" t="s">
        <v>180</v>
      </c>
      <c r="D4" s="62"/>
      <c r="E4" s="63" t="s">
        <v>181</v>
      </c>
      <c r="F4" s="10" t="s">
        <v>182</v>
      </c>
      <c r="G4" s="63" t="s">
        <v>183</v>
      </c>
      <c r="H4" s="63" t="s">
        <v>184</v>
      </c>
    </row>
    <row r="5" ht="21" customHeight="1" spans="1:8">
      <c r="A5" s="60"/>
      <c r="B5" s="61"/>
      <c r="C5" s="10" t="s">
        <v>185</v>
      </c>
      <c r="D5" s="10" t="s">
        <v>186</v>
      </c>
      <c r="E5" s="63"/>
      <c r="F5" s="10"/>
      <c r="G5" s="63"/>
      <c r="H5" s="63"/>
    </row>
    <row r="6" ht="27.75" customHeight="1" spans="1:8">
      <c r="A6" s="64" t="s">
        <v>80</v>
      </c>
      <c r="B6" s="65"/>
      <c r="C6" s="65"/>
      <c r="D6" s="65"/>
      <c r="E6" s="66"/>
      <c r="F6" s="67"/>
      <c r="G6" s="67" t="s">
        <v>187</v>
      </c>
      <c r="H6" s="67" t="s">
        <v>187</v>
      </c>
    </row>
    <row r="7" ht="27.75" customHeight="1" spans="1:8">
      <c r="A7" s="68"/>
      <c r="B7" s="65"/>
      <c r="C7" s="65"/>
      <c r="D7" s="65"/>
      <c r="E7" s="66"/>
      <c r="F7" s="67"/>
      <c r="G7" s="67"/>
      <c r="H7" s="67"/>
    </row>
    <row r="8" ht="27.75" customHeight="1" spans="1:8">
      <c r="A8" s="68"/>
      <c r="B8" s="65"/>
      <c r="C8" s="65"/>
      <c r="D8" s="65"/>
      <c r="E8" s="66"/>
      <c r="F8" s="67"/>
      <c r="G8" s="67"/>
      <c r="H8" s="67"/>
    </row>
    <row r="9" ht="27.75" customHeight="1" spans="1:8">
      <c r="A9" s="68"/>
      <c r="B9" s="65"/>
      <c r="C9" s="65"/>
      <c r="D9" s="65"/>
      <c r="E9" s="66"/>
      <c r="F9" s="67"/>
      <c r="G9" s="67"/>
      <c r="H9" s="67"/>
    </row>
    <row r="10" ht="27.75" customHeight="1" spans="1:8">
      <c r="A10" s="68"/>
      <c r="B10" s="65"/>
      <c r="C10" s="65"/>
      <c r="D10" s="65"/>
      <c r="E10" s="66"/>
      <c r="F10" s="67"/>
      <c r="G10" s="67"/>
      <c r="H10" s="67"/>
    </row>
    <row r="11" ht="27.75" customHeight="1" spans="1:8">
      <c r="A11" s="68"/>
      <c r="B11" s="65"/>
      <c r="C11" s="65"/>
      <c r="D11" s="65"/>
      <c r="E11" s="66"/>
      <c r="F11" s="67"/>
      <c r="G11" s="67"/>
      <c r="H11" s="67"/>
    </row>
    <row r="12" ht="27.75" customHeight="1" spans="1:8">
      <c r="A12" s="68"/>
      <c r="B12" s="65"/>
      <c r="C12" s="65"/>
      <c r="D12" s="65"/>
      <c r="E12" s="66"/>
      <c r="F12" s="67"/>
      <c r="G12" s="67"/>
      <c r="H12" s="67"/>
    </row>
    <row r="13" ht="27.75" customHeight="1" spans="1:8">
      <c r="A13" s="68"/>
      <c r="B13" s="65"/>
      <c r="C13" s="65"/>
      <c r="D13" s="65"/>
      <c r="E13" s="66"/>
      <c r="F13" s="67"/>
      <c r="G13" s="67"/>
      <c r="H13" s="67"/>
    </row>
    <row r="14" ht="27.75" customHeight="1" spans="1:8">
      <c r="A14" s="68"/>
      <c r="B14" s="65"/>
      <c r="C14" s="65"/>
      <c r="D14" s="65"/>
      <c r="E14" s="66"/>
      <c r="F14" s="67"/>
      <c r="G14" s="67"/>
      <c r="H14" s="67"/>
    </row>
    <row r="15" ht="27.75" customHeight="1" spans="1:8">
      <c r="A15" s="68"/>
      <c r="B15" s="65"/>
      <c r="C15" s="65"/>
      <c r="D15" s="65"/>
      <c r="E15" s="66"/>
      <c r="F15" s="67"/>
      <c r="G15" s="67"/>
      <c r="H15" s="67"/>
    </row>
    <row r="16" ht="27.75" customHeight="1" spans="1:8">
      <c r="A16" s="68"/>
      <c r="B16" s="65"/>
      <c r="C16" s="65"/>
      <c r="D16" s="65"/>
      <c r="E16" s="66"/>
      <c r="F16" s="67"/>
      <c r="G16" s="67"/>
      <c r="H16" s="67"/>
    </row>
    <row r="17" ht="27.75" customHeight="1" spans="1:8">
      <c r="A17" s="68"/>
      <c r="B17" s="65"/>
      <c r="C17" s="65"/>
      <c r="D17" s="65"/>
      <c r="E17" s="66"/>
      <c r="F17" s="67"/>
      <c r="G17" s="67"/>
      <c r="H17" s="67"/>
    </row>
    <row r="18" ht="27.75" customHeight="1" spans="1:8">
      <c r="A18" s="68"/>
      <c r="B18" s="65"/>
      <c r="C18" s="65"/>
      <c r="D18" s="65"/>
      <c r="E18" s="66"/>
      <c r="F18" s="67"/>
      <c r="G18" s="67"/>
      <c r="H18" s="6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2" workbookViewId="0">
      <selection activeCell="N20" sqref="N20"/>
    </sheetView>
  </sheetViews>
  <sheetFormatPr defaultColWidth="9" defaultRowHeight="14.25"/>
  <cols>
    <col min="1" max="1" width="10.5" style="26" customWidth="1"/>
    <col min="2" max="4" width="8.75" customWidth="1"/>
    <col min="5" max="6" width="11.5"/>
  </cols>
  <sheetData>
    <row r="1" ht="31.5" customHeight="1" spans="1:14">
      <c r="A1" s="27" t="s">
        <v>188</v>
      </c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48"/>
    </row>
    <row r="2" ht="33" customHeight="1" spans="1:14">
      <c r="A2" s="31" t="s">
        <v>189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22.5" customHeight="1" spans="1:14">
      <c r="A4" s="35" t="s">
        <v>190</v>
      </c>
      <c r="B4" s="36" t="s">
        <v>191</v>
      </c>
      <c r="C4" s="36" t="s">
        <v>192</v>
      </c>
      <c r="D4" s="36" t="s">
        <v>193</v>
      </c>
      <c r="E4" s="8" t="s">
        <v>194</v>
      </c>
      <c r="F4" s="8"/>
      <c r="G4" s="8"/>
      <c r="H4" s="8"/>
      <c r="I4" s="8"/>
      <c r="J4" s="8"/>
      <c r="K4" s="8"/>
      <c r="L4" s="8"/>
      <c r="M4" s="8"/>
      <c r="N4" s="49" t="s">
        <v>195</v>
      </c>
    </row>
    <row r="5" ht="37.5" customHeight="1" spans="1:14">
      <c r="A5" s="37"/>
      <c r="B5" s="36"/>
      <c r="C5" s="36"/>
      <c r="D5" s="36"/>
      <c r="E5" s="10" t="s">
        <v>196</v>
      </c>
      <c r="F5" s="8" t="s">
        <v>41</v>
      </c>
      <c r="G5" s="8"/>
      <c r="H5" s="8"/>
      <c r="I5" s="8"/>
      <c r="J5" s="50"/>
      <c r="K5" s="50"/>
      <c r="L5" s="23" t="s">
        <v>197</v>
      </c>
      <c r="M5" s="23" t="s">
        <v>198</v>
      </c>
      <c r="N5" s="51"/>
    </row>
    <row r="6" ht="78.75" customHeight="1" spans="1:14">
      <c r="A6" s="38"/>
      <c r="B6" s="36"/>
      <c r="C6" s="36"/>
      <c r="D6" s="36"/>
      <c r="E6" s="10"/>
      <c r="F6" s="14" t="s">
        <v>199</v>
      </c>
      <c r="G6" s="10" t="s">
        <v>200</v>
      </c>
      <c r="H6" s="10" t="s">
        <v>201</v>
      </c>
      <c r="I6" s="10" t="s">
        <v>202</v>
      </c>
      <c r="J6" s="10" t="s">
        <v>203</v>
      </c>
      <c r="K6" s="24" t="s">
        <v>204</v>
      </c>
      <c r="L6" s="25"/>
      <c r="M6" s="25"/>
      <c r="N6" s="52"/>
    </row>
    <row r="7" ht="24" customHeight="1" spans="1:14">
      <c r="A7" s="39" t="s">
        <v>205</v>
      </c>
      <c r="B7" s="40"/>
      <c r="C7" s="40" t="s">
        <v>206</v>
      </c>
      <c r="D7" s="40" t="s">
        <v>207</v>
      </c>
      <c r="E7" s="41">
        <v>0.6</v>
      </c>
      <c r="F7" s="41">
        <v>0.6</v>
      </c>
      <c r="G7" s="40">
        <v>0.6</v>
      </c>
      <c r="H7" s="40"/>
      <c r="I7" s="40"/>
      <c r="J7" s="40"/>
      <c r="K7" s="40"/>
      <c r="L7" s="40"/>
      <c r="M7" s="40"/>
      <c r="N7" s="40"/>
    </row>
    <row r="8" ht="24" customHeight="1" spans="1:14">
      <c r="A8" s="39" t="s">
        <v>208</v>
      </c>
      <c r="B8" s="42"/>
      <c r="C8" s="43" t="s">
        <v>206</v>
      </c>
      <c r="D8" s="43" t="s">
        <v>207</v>
      </c>
      <c r="E8" s="44">
        <v>0.34</v>
      </c>
      <c r="F8" s="44">
        <v>0.34</v>
      </c>
      <c r="G8" s="44">
        <v>0.34</v>
      </c>
      <c r="H8" s="45"/>
      <c r="I8" s="45"/>
      <c r="J8" s="45"/>
      <c r="K8" s="45"/>
      <c r="L8" s="45"/>
      <c r="M8" s="45"/>
      <c r="N8" s="53"/>
    </row>
    <row r="9" ht="24" customHeight="1" spans="1:14">
      <c r="A9" s="39" t="s">
        <v>209</v>
      </c>
      <c r="B9" s="42"/>
      <c r="C9" s="43" t="s">
        <v>210</v>
      </c>
      <c r="D9" s="43" t="s">
        <v>211</v>
      </c>
      <c r="E9" s="44">
        <v>1.7225</v>
      </c>
      <c r="F9" s="44">
        <v>1.7225</v>
      </c>
      <c r="G9" s="44">
        <v>1.7225</v>
      </c>
      <c r="H9" s="45"/>
      <c r="I9" s="45"/>
      <c r="J9" s="45"/>
      <c r="K9" s="45"/>
      <c r="L9" s="45"/>
      <c r="M9" s="45"/>
      <c r="N9" s="53"/>
    </row>
    <row r="10" ht="24" customHeight="1" spans="1:14">
      <c r="A10" s="39" t="s">
        <v>212</v>
      </c>
      <c r="B10" s="42"/>
      <c r="C10" s="43" t="s">
        <v>210</v>
      </c>
      <c r="D10" s="43" t="s">
        <v>207</v>
      </c>
      <c r="E10" s="44">
        <v>6</v>
      </c>
      <c r="F10" s="44">
        <v>6</v>
      </c>
      <c r="G10" s="44">
        <v>6</v>
      </c>
      <c r="H10" s="45"/>
      <c r="I10" s="45"/>
      <c r="J10" s="45"/>
      <c r="K10" s="45"/>
      <c r="L10" s="45"/>
      <c r="M10" s="45"/>
      <c r="N10" s="53"/>
    </row>
    <row r="11" ht="24" customHeight="1" spans="1:14">
      <c r="A11" s="39" t="s">
        <v>213</v>
      </c>
      <c r="B11" s="42"/>
      <c r="C11" s="43" t="s">
        <v>210</v>
      </c>
      <c r="D11" s="43" t="s">
        <v>207</v>
      </c>
      <c r="E11" s="44">
        <v>1.1</v>
      </c>
      <c r="F11" s="44">
        <v>1.1</v>
      </c>
      <c r="G11" s="44">
        <v>1.1</v>
      </c>
      <c r="H11" s="45"/>
      <c r="I11" s="45"/>
      <c r="J11" s="45"/>
      <c r="K11" s="45"/>
      <c r="L11" s="45"/>
      <c r="M11" s="45"/>
      <c r="N11" s="53"/>
    </row>
    <row r="12" ht="24" customHeight="1" spans="1:14">
      <c r="A12" s="39" t="s">
        <v>214</v>
      </c>
      <c r="B12" s="42"/>
      <c r="C12" s="43" t="s">
        <v>206</v>
      </c>
      <c r="D12" s="43" t="s">
        <v>215</v>
      </c>
      <c r="E12" s="44">
        <v>1.8</v>
      </c>
      <c r="F12" s="44">
        <v>1.8</v>
      </c>
      <c r="G12" s="44">
        <v>1.8</v>
      </c>
      <c r="H12" s="45"/>
      <c r="I12" s="45"/>
      <c r="J12" s="45"/>
      <c r="K12" s="45"/>
      <c r="L12" s="45"/>
      <c r="M12" s="45"/>
      <c r="N12" s="53"/>
    </row>
    <row r="13" ht="24" customHeight="1" spans="1:14">
      <c r="A13" s="39" t="s">
        <v>216</v>
      </c>
      <c r="B13" s="42"/>
      <c r="C13" s="43" t="s">
        <v>210</v>
      </c>
      <c r="D13" s="43" t="s">
        <v>207</v>
      </c>
      <c r="E13" s="44">
        <v>0.8</v>
      </c>
      <c r="F13" s="44">
        <v>0.8</v>
      </c>
      <c r="G13" s="44">
        <v>0.8</v>
      </c>
      <c r="H13" s="45"/>
      <c r="I13" s="45"/>
      <c r="J13" s="45"/>
      <c r="K13" s="45"/>
      <c r="L13" s="45"/>
      <c r="M13" s="45"/>
      <c r="N13" s="53"/>
    </row>
    <row r="14" ht="24" customHeight="1" spans="1:14">
      <c r="A14" s="39" t="s">
        <v>217</v>
      </c>
      <c r="B14" s="42"/>
      <c r="C14" s="43" t="s">
        <v>210</v>
      </c>
      <c r="D14" s="43" t="s">
        <v>207</v>
      </c>
      <c r="E14" s="44">
        <v>8</v>
      </c>
      <c r="F14" s="44">
        <v>8</v>
      </c>
      <c r="G14" s="44">
        <v>8</v>
      </c>
      <c r="H14" s="45"/>
      <c r="I14" s="45"/>
      <c r="J14" s="45"/>
      <c r="K14" s="45"/>
      <c r="L14" s="45"/>
      <c r="M14" s="45"/>
      <c r="N14" s="53"/>
    </row>
    <row r="15" ht="24" customHeight="1" spans="1:14">
      <c r="A15" s="39" t="s">
        <v>218</v>
      </c>
      <c r="B15" s="42"/>
      <c r="C15" s="43" t="s">
        <v>210</v>
      </c>
      <c r="D15" s="43" t="s">
        <v>219</v>
      </c>
      <c r="E15" s="44">
        <v>4.125</v>
      </c>
      <c r="F15" s="44">
        <v>4.125</v>
      </c>
      <c r="G15" s="44">
        <v>4.125</v>
      </c>
      <c r="H15" s="45"/>
      <c r="I15" s="45"/>
      <c r="J15" s="45"/>
      <c r="K15" s="45"/>
      <c r="L15" s="45"/>
      <c r="M15" s="45"/>
      <c r="N15" s="53"/>
    </row>
    <row r="16" ht="24" customHeight="1" spans="1:14">
      <c r="A16" s="39" t="s">
        <v>220</v>
      </c>
      <c r="B16" s="42"/>
      <c r="C16" s="43" t="s">
        <v>206</v>
      </c>
      <c r="D16" s="43" t="s">
        <v>221</v>
      </c>
      <c r="E16" s="44">
        <v>12</v>
      </c>
      <c r="F16" s="44">
        <v>12</v>
      </c>
      <c r="G16" s="44">
        <v>12</v>
      </c>
      <c r="H16" s="45"/>
      <c r="I16" s="45"/>
      <c r="J16" s="45"/>
      <c r="K16" s="45"/>
      <c r="L16" s="45"/>
      <c r="M16" s="45"/>
      <c r="N16" s="53"/>
    </row>
    <row r="17" ht="24" customHeight="1" spans="1:14">
      <c r="A17" s="39" t="s">
        <v>222</v>
      </c>
      <c r="B17" s="42"/>
      <c r="C17" s="43" t="s">
        <v>210</v>
      </c>
      <c r="D17" s="43" t="s">
        <v>223</v>
      </c>
      <c r="E17" s="44">
        <v>7.5</v>
      </c>
      <c r="F17" s="44">
        <v>7.5</v>
      </c>
      <c r="G17" s="44">
        <v>7.5</v>
      </c>
      <c r="H17" s="45"/>
      <c r="I17" s="45"/>
      <c r="J17" s="45"/>
      <c r="K17" s="45"/>
      <c r="L17" s="45"/>
      <c r="M17" s="45"/>
      <c r="N17" s="53"/>
    </row>
    <row r="18" ht="24" customHeight="1" spans="1:14">
      <c r="A18" s="39" t="s">
        <v>224</v>
      </c>
      <c r="B18" s="42"/>
      <c r="C18" s="43" t="s">
        <v>210</v>
      </c>
      <c r="D18" s="43" t="s">
        <v>221</v>
      </c>
      <c r="E18" s="44">
        <v>3</v>
      </c>
      <c r="F18" s="44">
        <v>3</v>
      </c>
      <c r="G18" s="44">
        <v>3</v>
      </c>
      <c r="H18" s="45"/>
      <c r="I18" s="45"/>
      <c r="J18" s="45"/>
      <c r="K18" s="45"/>
      <c r="L18" s="45"/>
      <c r="M18" s="45"/>
      <c r="N18" s="53"/>
    </row>
    <row r="19" ht="24" customHeight="1" spans="1:14">
      <c r="A19" s="39" t="s">
        <v>225</v>
      </c>
      <c r="B19" s="42"/>
      <c r="C19" s="43" t="s">
        <v>206</v>
      </c>
      <c r="D19" s="43" t="s">
        <v>207</v>
      </c>
      <c r="E19" s="44">
        <v>7</v>
      </c>
      <c r="F19" s="44">
        <v>7</v>
      </c>
      <c r="G19" s="44">
        <v>7</v>
      </c>
      <c r="H19" s="45"/>
      <c r="I19" s="45"/>
      <c r="J19" s="45"/>
      <c r="K19" s="45"/>
      <c r="L19" s="45"/>
      <c r="M19" s="45"/>
      <c r="N19" s="53"/>
    </row>
    <row r="20" ht="24" customHeight="1" spans="1:14">
      <c r="A20" s="39" t="s">
        <v>226</v>
      </c>
      <c r="B20" s="42"/>
      <c r="C20" s="43" t="s">
        <v>210</v>
      </c>
      <c r="D20" s="43" t="s">
        <v>227</v>
      </c>
      <c r="E20" s="44">
        <v>7.5</v>
      </c>
      <c r="F20" s="44">
        <v>7.5</v>
      </c>
      <c r="G20" s="44">
        <v>7.5</v>
      </c>
      <c r="H20" s="45"/>
      <c r="I20" s="45"/>
      <c r="J20" s="45"/>
      <c r="K20" s="45"/>
      <c r="L20" s="45"/>
      <c r="M20" s="45"/>
      <c r="N20" s="53"/>
    </row>
    <row r="21" ht="24" customHeight="1" spans="1:14">
      <c r="A21" s="39" t="s">
        <v>228</v>
      </c>
      <c r="B21" s="42"/>
      <c r="C21" s="43" t="s">
        <v>210</v>
      </c>
      <c r="D21" s="43" t="s">
        <v>229</v>
      </c>
      <c r="E21" s="44">
        <v>1.75</v>
      </c>
      <c r="F21" s="44">
        <v>1.75</v>
      </c>
      <c r="G21" s="44">
        <v>1.75</v>
      </c>
      <c r="H21" s="45"/>
      <c r="I21" s="45"/>
      <c r="J21" s="45"/>
      <c r="K21" s="45"/>
      <c r="L21" s="45"/>
      <c r="M21" s="45"/>
      <c r="N21" s="53"/>
    </row>
    <row r="22" ht="24" customHeight="1" spans="1:14">
      <c r="A22" s="46" t="s">
        <v>80</v>
      </c>
      <c r="B22" s="47"/>
      <c r="C22" s="47"/>
      <c r="D22" s="18"/>
      <c r="E22" s="45">
        <f>SUM(E7:E21)</f>
        <v>63.2375</v>
      </c>
      <c r="F22" s="45">
        <f>SUM(F7:F21)</f>
        <v>63.2375</v>
      </c>
      <c r="G22" s="45">
        <f>SUM(G7:G21)</f>
        <v>63.2375</v>
      </c>
      <c r="H22" s="45"/>
      <c r="I22" s="45"/>
      <c r="J22" s="45"/>
      <c r="K22" s="45"/>
      <c r="L22" s="45"/>
      <c r="M22" s="45"/>
      <c r="N22" s="53"/>
    </row>
  </sheetData>
  <mergeCells count="11">
    <mergeCell ref="A2:N2"/>
    <mergeCell ref="A3:N3"/>
    <mergeCell ref="A22:D22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T6" sqref="T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230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232</v>
      </c>
      <c r="B4" s="7" t="s">
        <v>233</v>
      </c>
      <c r="C4" s="8" t="s">
        <v>194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196</v>
      </c>
      <c r="D5" s="11" t="s">
        <v>234</v>
      </c>
      <c r="E5" s="12"/>
      <c r="F5" s="12"/>
      <c r="G5" s="12"/>
      <c r="H5" s="12"/>
      <c r="I5" s="22"/>
      <c r="J5" s="23" t="s">
        <v>197</v>
      </c>
      <c r="K5" s="23" t="s">
        <v>198</v>
      </c>
      <c r="L5" s="9"/>
    </row>
    <row r="6" ht="81" customHeight="1" spans="1:12">
      <c r="A6" s="13"/>
      <c r="B6" s="13"/>
      <c r="C6" s="10"/>
      <c r="D6" s="14" t="s">
        <v>199</v>
      </c>
      <c r="E6" s="10" t="s">
        <v>200</v>
      </c>
      <c r="F6" s="10" t="s">
        <v>201</v>
      </c>
      <c r="G6" s="10" t="s">
        <v>202</v>
      </c>
      <c r="H6" s="10" t="s">
        <v>203</v>
      </c>
      <c r="I6" s="24" t="s">
        <v>235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80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A6" sqref="A6:A22"/>
    </sheetView>
  </sheetViews>
  <sheetFormatPr defaultColWidth="6.875" defaultRowHeight="11.25" outlineLevelCol="6"/>
  <cols>
    <col min="1" max="1" width="20.625" style="69" customWidth="1"/>
    <col min="2" max="2" width="29.5" style="69" customWidth="1"/>
    <col min="3" max="5" width="14.625" style="69" customWidth="1"/>
    <col min="6" max="6" width="12" style="69" customWidth="1"/>
    <col min="7" max="7" width="15.625" style="69" customWidth="1"/>
    <col min="8" max="16384" width="6.875" style="69"/>
  </cols>
  <sheetData>
    <row r="1" ht="16.5" customHeight="1" spans="1:7">
      <c r="A1" s="54" t="s">
        <v>38</v>
      </c>
      <c r="B1" s="55"/>
      <c r="C1" s="55"/>
      <c r="D1" s="76"/>
      <c r="E1" s="76"/>
      <c r="F1" s="76"/>
      <c r="G1" s="76"/>
    </row>
    <row r="2" ht="29.25" customHeight="1" spans="1:7">
      <c r="A2" s="78" t="s">
        <v>39</v>
      </c>
      <c r="B2" s="78"/>
      <c r="C2" s="78"/>
      <c r="D2" s="78"/>
      <c r="E2" s="78"/>
      <c r="F2" s="78"/>
      <c r="G2" s="78"/>
    </row>
    <row r="3" ht="26.25" customHeight="1" spans="1:7">
      <c r="A3" s="79"/>
      <c r="B3" s="79"/>
      <c r="C3" s="79"/>
      <c r="D3" s="79"/>
      <c r="E3" s="79"/>
      <c r="F3" s="79"/>
      <c r="G3" s="91" t="s">
        <v>2</v>
      </c>
    </row>
    <row r="4" ht="26.25" customHeight="1" spans="1:7">
      <c r="A4" s="80" t="s">
        <v>40</v>
      </c>
      <c r="B4" s="80"/>
      <c r="C4" s="135" t="s">
        <v>36</v>
      </c>
      <c r="D4" s="92" t="s">
        <v>41</v>
      </c>
      <c r="E4" s="92" t="s">
        <v>42</v>
      </c>
      <c r="F4" s="92" t="s">
        <v>43</v>
      </c>
      <c r="G4" s="135" t="s">
        <v>44</v>
      </c>
    </row>
    <row r="5" s="77" customFormat="1" ht="47.25" customHeight="1" spans="1:7">
      <c r="A5" s="80" t="s">
        <v>45</v>
      </c>
      <c r="B5" s="80" t="s">
        <v>46</v>
      </c>
      <c r="C5" s="136"/>
      <c r="D5" s="92"/>
      <c r="E5" s="92"/>
      <c r="F5" s="92"/>
      <c r="G5" s="136"/>
    </row>
    <row r="6" s="77" customFormat="1" ht="25.5" customHeight="1" spans="1:7">
      <c r="A6" s="81">
        <v>205</v>
      </c>
      <c r="B6" s="114" t="s">
        <v>47</v>
      </c>
      <c r="C6" s="115">
        <v>2177.323952</v>
      </c>
      <c r="D6" s="137">
        <v>2177.323952</v>
      </c>
      <c r="E6" s="88"/>
      <c r="F6" s="88"/>
      <c r="G6" s="88"/>
    </row>
    <row r="7" s="77" customFormat="1" ht="25.5" customHeight="1" spans="1:7">
      <c r="A7" s="81" t="s">
        <v>48</v>
      </c>
      <c r="B7" s="116" t="s">
        <v>49</v>
      </c>
      <c r="C7" s="115">
        <v>2048.748912</v>
      </c>
      <c r="D7" s="137">
        <v>2048.748912</v>
      </c>
      <c r="E7" s="88"/>
      <c r="F7" s="88"/>
      <c r="G7" s="88"/>
    </row>
    <row r="8" s="77" customFormat="1" ht="25.5" customHeight="1" spans="1:7">
      <c r="A8" s="81" t="s">
        <v>50</v>
      </c>
      <c r="B8" s="117" t="s">
        <v>51</v>
      </c>
      <c r="C8" s="115">
        <v>2045.123912</v>
      </c>
      <c r="D8" s="137">
        <v>2045.123912</v>
      </c>
      <c r="E8" s="88"/>
      <c r="F8" s="88"/>
      <c r="G8" s="88"/>
    </row>
    <row r="9" s="77" customFormat="1" ht="25.5" customHeight="1" spans="1:7">
      <c r="A9" s="81" t="s">
        <v>52</v>
      </c>
      <c r="B9" s="117" t="s">
        <v>53</v>
      </c>
      <c r="C9" s="115">
        <v>3.625</v>
      </c>
      <c r="D9" s="137">
        <v>3.625</v>
      </c>
      <c r="E9" s="88"/>
      <c r="F9" s="88"/>
      <c r="G9" s="88"/>
    </row>
    <row r="10" s="77" customFormat="1" ht="25.5" customHeight="1" spans="1:7">
      <c r="A10" s="81" t="s">
        <v>54</v>
      </c>
      <c r="B10" s="114" t="s">
        <v>55</v>
      </c>
      <c r="C10" s="115">
        <v>128.57504</v>
      </c>
      <c r="D10" s="137">
        <v>128.57504</v>
      </c>
      <c r="E10" s="88"/>
      <c r="F10" s="88"/>
      <c r="G10" s="88"/>
    </row>
    <row r="11" customFormat="1" ht="25.5" customHeight="1" spans="1:7">
      <c r="A11" s="81" t="s">
        <v>56</v>
      </c>
      <c r="B11" s="117" t="s">
        <v>57</v>
      </c>
      <c r="C11" s="138">
        <v>128.57504</v>
      </c>
      <c r="D11" s="139">
        <v>128.57504</v>
      </c>
      <c r="E11" s="89"/>
      <c r="F11" s="89"/>
      <c r="G11" s="89"/>
    </row>
    <row r="12" customFormat="1" ht="25.5" customHeight="1" spans="1:7">
      <c r="A12" s="81" t="s">
        <v>58</v>
      </c>
      <c r="B12" s="114" t="s">
        <v>59</v>
      </c>
      <c r="C12" s="138">
        <v>237.123872</v>
      </c>
      <c r="D12" s="139">
        <v>237.123872</v>
      </c>
      <c r="E12" s="89"/>
      <c r="F12" s="89"/>
      <c r="G12" s="89"/>
    </row>
    <row r="13" customFormat="1" ht="25.5" customHeight="1" spans="1:7">
      <c r="A13" s="81" t="s">
        <v>60</v>
      </c>
      <c r="B13" s="114" t="s">
        <v>61</v>
      </c>
      <c r="C13" s="138">
        <v>237.123872</v>
      </c>
      <c r="D13" s="139">
        <v>237.123872</v>
      </c>
      <c r="E13" s="89"/>
      <c r="F13" s="89"/>
      <c r="G13" s="89"/>
    </row>
    <row r="14" customFormat="1" ht="25.5" customHeight="1" spans="1:7">
      <c r="A14" s="81" t="s">
        <v>62</v>
      </c>
      <c r="B14" s="114" t="s">
        <v>63</v>
      </c>
      <c r="C14" s="138">
        <v>1.1904</v>
      </c>
      <c r="D14" s="139">
        <v>1.1904</v>
      </c>
      <c r="E14" s="89"/>
      <c r="F14" s="89"/>
      <c r="G14" s="89"/>
    </row>
    <row r="15" customFormat="1" ht="25.5" customHeight="1" spans="1:7">
      <c r="A15" s="81" t="s">
        <v>64</v>
      </c>
      <c r="B15" s="114" t="s">
        <v>65</v>
      </c>
      <c r="C15" s="138">
        <v>227.933472</v>
      </c>
      <c r="D15" s="139">
        <v>227.933472</v>
      </c>
      <c r="E15" s="89"/>
      <c r="F15" s="89"/>
      <c r="G15" s="89"/>
    </row>
    <row r="16" customFormat="1" ht="25.5" customHeight="1" spans="1:7">
      <c r="A16" s="81" t="s">
        <v>66</v>
      </c>
      <c r="B16" s="140" t="s">
        <v>67</v>
      </c>
      <c r="C16" s="138">
        <v>8</v>
      </c>
      <c r="D16" s="139">
        <v>8</v>
      </c>
      <c r="E16" s="89"/>
      <c r="F16" s="89"/>
      <c r="G16" s="89"/>
    </row>
    <row r="17" customFormat="1" ht="25.5" customHeight="1" spans="1:7">
      <c r="A17" s="81" t="s">
        <v>68</v>
      </c>
      <c r="B17" s="141" t="s">
        <v>69</v>
      </c>
      <c r="C17" s="118">
        <v>92.597973</v>
      </c>
      <c r="D17" s="118">
        <v>92.597973</v>
      </c>
      <c r="E17" s="84"/>
      <c r="F17" s="84"/>
      <c r="G17" s="84"/>
    </row>
    <row r="18" customFormat="1" ht="25.5" customHeight="1" spans="1:7">
      <c r="A18" s="81" t="s">
        <v>70</v>
      </c>
      <c r="B18" s="141" t="s">
        <v>71</v>
      </c>
      <c r="C18" s="115">
        <v>92.597973</v>
      </c>
      <c r="D18" s="118">
        <v>92.597973</v>
      </c>
      <c r="E18" s="84"/>
      <c r="F18" s="84"/>
      <c r="G18" s="84"/>
    </row>
    <row r="19" customFormat="1" ht="25.5" customHeight="1" spans="1:7">
      <c r="A19" s="81" t="s">
        <v>72</v>
      </c>
      <c r="B19" s="141" t="s">
        <v>73</v>
      </c>
      <c r="C19" s="115">
        <v>92.597973</v>
      </c>
      <c r="D19" s="118">
        <v>92.597973</v>
      </c>
      <c r="E19" s="84"/>
      <c r="F19" s="84"/>
      <c r="G19" s="84"/>
    </row>
    <row r="20" customFormat="1" ht="25.5" customHeight="1" spans="1:7">
      <c r="A20" s="81" t="s">
        <v>74</v>
      </c>
      <c r="B20" s="140" t="s">
        <v>75</v>
      </c>
      <c r="C20" s="115">
        <v>202.451048</v>
      </c>
      <c r="D20" s="118">
        <v>202.451048</v>
      </c>
      <c r="E20" s="84"/>
      <c r="F20" s="84"/>
      <c r="G20" s="84"/>
    </row>
    <row r="21" ht="25.5" customHeight="1" spans="1:7">
      <c r="A21" s="81" t="s">
        <v>76</v>
      </c>
      <c r="B21" s="140" t="s">
        <v>77</v>
      </c>
      <c r="C21" s="115">
        <v>202.451048</v>
      </c>
      <c r="D21" s="118">
        <v>202.451048</v>
      </c>
      <c r="E21" s="84"/>
      <c r="F21" s="84"/>
      <c r="G21" s="84"/>
    </row>
    <row r="22" ht="25.5" customHeight="1" spans="1:7">
      <c r="A22" s="81" t="s">
        <v>78</v>
      </c>
      <c r="B22" s="114" t="s">
        <v>79</v>
      </c>
      <c r="C22" s="115">
        <v>202.451048</v>
      </c>
      <c r="D22" s="118">
        <v>202.451048</v>
      </c>
      <c r="E22" s="84"/>
      <c r="F22" s="84"/>
      <c r="G22" s="84"/>
    </row>
    <row r="23" ht="25.5" customHeight="1" spans="1:7">
      <c r="A23" s="85" t="s">
        <v>80</v>
      </c>
      <c r="B23" s="86"/>
      <c r="C23" s="115">
        <v>2709.496845</v>
      </c>
      <c r="D23" s="118">
        <v>2709.496845</v>
      </c>
      <c r="E23" s="84"/>
      <c r="F23" s="84"/>
      <c r="G23" s="84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A7" sqref="A7:A23"/>
    </sheetView>
  </sheetViews>
  <sheetFormatPr defaultColWidth="6.875" defaultRowHeight="11.25" outlineLevelCol="4"/>
  <cols>
    <col min="1" max="1" width="19.375" style="69" customWidth="1"/>
    <col min="2" max="2" width="31.625" style="69" customWidth="1"/>
    <col min="3" max="5" width="24.125" style="69" customWidth="1"/>
    <col min="6" max="16384" width="6.875" style="69"/>
  </cols>
  <sheetData>
    <row r="1" ht="16.5" customHeight="1" spans="1:5">
      <c r="A1" s="54" t="s">
        <v>81</v>
      </c>
      <c r="B1" s="55"/>
      <c r="C1" s="55"/>
      <c r="D1" s="76"/>
      <c r="E1" s="76"/>
    </row>
    <row r="2" ht="16.5" customHeight="1" spans="1:5">
      <c r="A2" s="55"/>
      <c r="B2" s="55"/>
      <c r="C2" s="55"/>
      <c r="D2" s="76"/>
      <c r="E2" s="76"/>
    </row>
    <row r="3" ht="29.25" customHeight="1" spans="1:5">
      <c r="A3" s="78" t="s">
        <v>82</v>
      </c>
      <c r="B3" s="78"/>
      <c r="C3" s="78"/>
      <c r="D3" s="78"/>
      <c r="E3" s="78"/>
    </row>
    <row r="4" ht="26.25" customHeight="1" spans="1:5">
      <c r="A4" s="79"/>
      <c r="B4" s="79"/>
      <c r="C4" s="79"/>
      <c r="D4" s="79"/>
      <c r="E4" s="91" t="s">
        <v>2</v>
      </c>
    </row>
    <row r="5" ht="26.25" customHeight="1" spans="1:5">
      <c r="A5" s="127" t="s">
        <v>40</v>
      </c>
      <c r="B5" s="128"/>
      <c r="C5" s="129" t="s">
        <v>37</v>
      </c>
      <c r="D5" s="129" t="s">
        <v>83</v>
      </c>
      <c r="E5" s="129" t="s">
        <v>84</v>
      </c>
    </row>
    <row r="6" s="77" customFormat="1" ht="27.75" customHeight="1" spans="1:5">
      <c r="A6" s="80" t="s">
        <v>45</v>
      </c>
      <c r="B6" s="80" t="s">
        <v>46</v>
      </c>
      <c r="C6" s="130"/>
      <c r="D6" s="130"/>
      <c r="E6" s="130"/>
    </row>
    <row r="7" s="77" customFormat="1" ht="30" customHeight="1" spans="1:5">
      <c r="A7" s="81" t="s">
        <v>85</v>
      </c>
      <c r="B7" s="114" t="s">
        <v>47</v>
      </c>
      <c r="C7" s="131">
        <v>2177.323952</v>
      </c>
      <c r="D7" s="132"/>
      <c r="E7" s="132"/>
    </row>
    <row r="8" s="77" customFormat="1" ht="30" customHeight="1" spans="1:5">
      <c r="A8" s="81" t="s">
        <v>48</v>
      </c>
      <c r="B8" s="116" t="s">
        <v>49</v>
      </c>
      <c r="C8" s="131">
        <v>2048.748912</v>
      </c>
      <c r="D8" s="132"/>
      <c r="E8" s="132"/>
    </row>
    <row r="9" s="77" customFormat="1" ht="30" customHeight="1" spans="1:5">
      <c r="A9" s="81" t="s">
        <v>50</v>
      </c>
      <c r="B9" s="117" t="s">
        <v>51</v>
      </c>
      <c r="C9" s="131">
        <v>2045.123912</v>
      </c>
      <c r="D9" s="132">
        <v>1749.221512</v>
      </c>
      <c r="E9" s="132">
        <v>295.9024</v>
      </c>
    </row>
    <row r="10" s="77" customFormat="1" ht="30" customHeight="1" spans="1:5">
      <c r="A10" s="81" t="s">
        <v>52</v>
      </c>
      <c r="B10" s="117" t="s">
        <v>53</v>
      </c>
      <c r="C10" s="131">
        <v>3.625</v>
      </c>
      <c r="D10" s="132"/>
      <c r="E10" s="132">
        <v>3.625</v>
      </c>
    </row>
    <row r="11" s="77" customFormat="1" ht="30" customHeight="1" spans="1:5">
      <c r="A11" s="81" t="s">
        <v>54</v>
      </c>
      <c r="B11" s="114" t="s">
        <v>55</v>
      </c>
      <c r="C11" s="133">
        <v>128.57504</v>
      </c>
      <c r="D11" s="134"/>
      <c r="E11" s="134"/>
    </row>
    <row r="12" s="77" customFormat="1" ht="30" customHeight="1" spans="1:5">
      <c r="A12" s="81" t="s">
        <v>56</v>
      </c>
      <c r="B12" s="117" t="s">
        <v>57</v>
      </c>
      <c r="C12" s="133">
        <v>128.57504</v>
      </c>
      <c r="D12" s="134">
        <v>99.57504</v>
      </c>
      <c r="E12" s="134">
        <v>29</v>
      </c>
    </row>
    <row r="13" s="77" customFormat="1" ht="30" customHeight="1" spans="1:5">
      <c r="A13" s="81" t="s">
        <v>58</v>
      </c>
      <c r="B13" s="114" t="s">
        <v>59</v>
      </c>
      <c r="C13" s="133">
        <v>237.123872</v>
      </c>
      <c r="D13" s="134"/>
      <c r="E13" s="134"/>
    </row>
    <row r="14" s="77" customFormat="1" ht="30" customHeight="1" spans="1:5">
      <c r="A14" s="81" t="s">
        <v>60</v>
      </c>
      <c r="B14" s="114" t="s">
        <v>61</v>
      </c>
      <c r="C14" s="133">
        <v>237.123872</v>
      </c>
      <c r="D14" s="134"/>
      <c r="E14" s="134"/>
    </row>
    <row r="15" s="77" customFormat="1" ht="30" customHeight="1" spans="1:5">
      <c r="A15" s="81" t="s">
        <v>62</v>
      </c>
      <c r="B15" s="114" t="s">
        <v>63</v>
      </c>
      <c r="C15" s="133">
        <v>1.1904</v>
      </c>
      <c r="D15" s="134">
        <v>1.1904</v>
      </c>
      <c r="E15" s="134"/>
    </row>
    <row r="16" s="77" customFormat="1" ht="30" customHeight="1" spans="1:5">
      <c r="A16" s="81" t="s">
        <v>64</v>
      </c>
      <c r="B16" s="114" t="s">
        <v>65</v>
      </c>
      <c r="C16" s="133">
        <v>227.933472</v>
      </c>
      <c r="D16" s="134">
        <v>227.933472</v>
      </c>
      <c r="E16" s="134"/>
    </row>
    <row r="17" s="77" customFormat="1" ht="30" customHeight="1" spans="1:5">
      <c r="A17" s="81" t="s">
        <v>66</v>
      </c>
      <c r="B17" s="114" t="s">
        <v>67</v>
      </c>
      <c r="C17" s="133">
        <v>8</v>
      </c>
      <c r="D17" s="134">
        <v>8</v>
      </c>
      <c r="E17" s="134"/>
    </row>
    <row r="18" s="77" customFormat="1" ht="30" customHeight="1" spans="1:5">
      <c r="A18" s="81" t="s">
        <v>68</v>
      </c>
      <c r="B18" s="114" t="s">
        <v>69</v>
      </c>
      <c r="C18" s="133">
        <v>92.597973</v>
      </c>
      <c r="D18" s="134"/>
      <c r="E18" s="134"/>
    </row>
    <row r="19" s="77" customFormat="1" ht="30" customHeight="1" spans="1:5">
      <c r="A19" s="81" t="s">
        <v>70</v>
      </c>
      <c r="B19" s="114" t="s">
        <v>71</v>
      </c>
      <c r="C19" s="133">
        <v>92.597973</v>
      </c>
      <c r="D19" s="134"/>
      <c r="E19" s="134"/>
    </row>
    <row r="20" customFormat="1" ht="30" customHeight="1" spans="1:5">
      <c r="A20" s="81" t="s">
        <v>72</v>
      </c>
      <c r="B20" s="114" t="s">
        <v>73</v>
      </c>
      <c r="C20" s="134">
        <v>92.597973</v>
      </c>
      <c r="D20" s="134">
        <v>92.597973</v>
      </c>
      <c r="E20" s="134"/>
    </row>
    <row r="21" customFormat="1" ht="30" customHeight="1" spans="1:5">
      <c r="A21" s="81" t="s">
        <v>74</v>
      </c>
      <c r="B21" s="114" t="s">
        <v>75</v>
      </c>
      <c r="C21" s="132">
        <v>202.451048</v>
      </c>
      <c r="D21" s="132"/>
      <c r="E21" s="132"/>
    </row>
    <row r="22" customFormat="1" ht="30" customHeight="1" spans="1:5">
      <c r="A22" s="81" t="s">
        <v>76</v>
      </c>
      <c r="B22" s="114" t="s">
        <v>77</v>
      </c>
      <c r="C22" s="131">
        <v>202.451048</v>
      </c>
      <c r="D22" s="132"/>
      <c r="E22" s="132"/>
    </row>
    <row r="23" ht="30" customHeight="1" spans="1:5">
      <c r="A23" s="81" t="s">
        <v>78</v>
      </c>
      <c r="B23" s="114" t="s">
        <v>79</v>
      </c>
      <c r="C23" s="131">
        <v>202.451048</v>
      </c>
      <c r="D23" s="132">
        <v>202.451048</v>
      </c>
      <c r="E23" s="132"/>
    </row>
    <row r="24" ht="30" customHeight="1" spans="1:5">
      <c r="A24" s="85" t="s">
        <v>80</v>
      </c>
      <c r="B24" s="86"/>
      <c r="C24" s="131">
        <v>2709.496845</v>
      </c>
      <c r="D24" s="132">
        <v>2709.496845</v>
      </c>
      <c r="E24" s="84"/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E12" sqref="E12"/>
    </sheetView>
  </sheetViews>
  <sheetFormatPr defaultColWidth="6.875" defaultRowHeight="11.25" outlineLevelCol="5"/>
  <cols>
    <col min="1" max="1" width="28.125" style="69" customWidth="1"/>
    <col min="2" max="2" width="14.875" style="69" customWidth="1"/>
    <col min="3" max="3" width="30.375" style="69" customWidth="1"/>
    <col min="4" max="4" width="15.375" style="69" customWidth="1"/>
    <col min="5" max="6" width="17.125" style="69" customWidth="1"/>
    <col min="7" max="16384" width="6.875" style="69"/>
  </cols>
  <sheetData>
    <row r="1" ht="16.5" customHeight="1" spans="1:6">
      <c r="A1" s="79" t="s">
        <v>86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95" t="s">
        <v>87</v>
      </c>
      <c r="B3" s="95"/>
      <c r="C3" s="95"/>
      <c r="D3" s="95"/>
      <c r="E3" s="95"/>
      <c r="F3" s="95"/>
    </row>
    <row r="4" ht="14.25" customHeight="1" spans="1:6">
      <c r="A4" s="125"/>
      <c r="B4" s="125"/>
      <c r="C4" s="125"/>
      <c r="D4" s="125"/>
      <c r="E4" s="125"/>
      <c r="F4" s="97" t="s">
        <v>2</v>
      </c>
    </row>
    <row r="5" ht="24" customHeight="1" spans="1:6">
      <c r="A5" s="147" t="s">
        <v>3</v>
      </c>
      <c r="B5" s="80"/>
      <c r="C5" s="147" t="s">
        <v>4</v>
      </c>
      <c r="D5" s="80"/>
      <c r="E5" s="80"/>
      <c r="F5" s="80"/>
    </row>
    <row r="6" ht="24" customHeight="1" spans="1:6">
      <c r="A6" s="147" t="s">
        <v>5</v>
      </c>
      <c r="B6" s="147" t="s">
        <v>6</v>
      </c>
      <c r="C6" s="80" t="s">
        <v>40</v>
      </c>
      <c r="D6" s="80" t="s">
        <v>6</v>
      </c>
      <c r="E6" s="80"/>
      <c r="F6" s="80"/>
    </row>
    <row r="7" ht="24" customHeight="1" spans="1:6">
      <c r="A7" s="80"/>
      <c r="B7" s="80"/>
      <c r="C7" s="80"/>
      <c r="D7" s="80" t="s">
        <v>88</v>
      </c>
      <c r="E7" s="80" t="s">
        <v>41</v>
      </c>
      <c r="F7" s="80" t="s">
        <v>89</v>
      </c>
    </row>
    <row r="8" ht="28.5" customHeight="1" spans="1:6">
      <c r="A8" s="84" t="s">
        <v>11</v>
      </c>
      <c r="B8" s="126">
        <v>2709.496845</v>
      </c>
      <c r="C8" s="82" t="s">
        <v>12</v>
      </c>
      <c r="D8" s="115"/>
      <c r="E8" s="115"/>
      <c r="F8" s="88"/>
    </row>
    <row r="9" ht="28.5" customHeight="1" spans="1:6">
      <c r="A9" s="84" t="s">
        <v>13</v>
      </c>
      <c r="B9" s="88"/>
      <c r="C9" s="82" t="s">
        <v>14</v>
      </c>
      <c r="D9" s="115"/>
      <c r="E9" s="115"/>
      <c r="F9" s="88"/>
    </row>
    <row r="10" ht="28.5" customHeight="1" spans="1:6">
      <c r="A10" s="84"/>
      <c r="B10" s="84"/>
      <c r="C10" s="82" t="s">
        <v>16</v>
      </c>
      <c r="D10" s="115"/>
      <c r="E10" s="115"/>
      <c r="F10" s="88"/>
    </row>
    <row r="11" ht="28.5" customHeight="1" spans="1:6">
      <c r="A11" s="84"/>
      <c r="B11" s="84"/>
      <c r="C11" s="84" t="s">
        <v>18</v>
      </c>
      <c r="D11" s="118"/>
      <c r="E11" s="118"/>
      <c r="F11" s="88"/>
    </row>
    <row r="12" ht="28.5" customHeight="1" spans="1:6">
      <c r="A12" s="84"/>
      <c r="B12" s="84"/>
      <c r="C12" s="82" t="s">
        <v>19</v>
      </c>
      <c r="D12" s="115">
        <v>2177.323952</v>
      </c>
      <c r="E12" s="115">
        <v>2177.323952</v>
      </c>
      <c r="F12" s="88"/>
    </row>
    <row r="13" ht="28.5" customHeight="1" spans="1:6">
      <c r="A13" s="84"/>
      <c r="B13" s="84"/>
      <c r="C13" s="82" t="s">
        <v>20</v>
      </c>
      <c r="D13" s="115"/>
      <c r="E13" s="115"/>
      <c r="F13" s="88"/>
    </row>
    <row r="14" ht="28.5" customHeight="1" spans="1:6">
      <c r="A14" s="84"/>
      <c r="B14" s="84"/>
      <c r="C14" s="84" t="s">
        <v>21</v>
      </c>
      <c r="D14" s="118"/>
      <c r="E14" s="118"/>
      <c r="F14" s="84"/>
    </row>
    <row r="15" ht="28.5" customHeight="1" spans="1:6">
      <c r="A15" s="84"/>
      <c r="B15" s="84"/>
      <c r="C15" s="84" t="s">
        <v>22</v>
      </c>
      <c r="D15" s="118">
        <v>237.123872</v>
      </c>
      <c r="E15" s="118">
        <v>237.123872</v>
      </c>
      <c r="F15" s="84"/>
    </row>
    <row r="16" ht="28.5" customHeight="1" spans="1:6">
      <c r="A16" s="84"/>
      <c r="B16" s="84"/>
      <c r="C16" s="82" t="s">
        <v>23</v>
      </c>
      <c r="D16" s="115">
        <v>92.597973</v>
      </c>
      <c r="E16" s="115">
        <v>92.597973</v>
      </c>
      <c r="F16" s="84"/>
    </row>
    <row r="17" ht="28.5" customHeight="1" spans="1:6">
      <c r="A17" s="84"/>
      <c r="B17" s="84"/>
      <c r="C17" s="82" t="s">
        <v>24</v>
      </c>
      <c r="D17" s="115"/>
      <c r="E17" s="115"/>
      <c r="F17" s="84"/>
    </row>
    <row r="18" ht="28.5" customHeight="1" spans="1:6">
      <c r="A18" s="84"/>
      <c r="B18" s="84"/>
      <c r="C18" s="84" t="s">
        <v>25</v>
      </c>
      <c r="D18" s="118"/>
      <c r="E18" s="118"/>
      <c r="F18" s="84"/>
    </row>
    <row r="19" ht="28.5" customHeight="1" spans="1:6">
      <c r="A19" s="84"/>
      <c r="B19" s="84"/>
      <c r="C19" s="84" t="s">
        <v>26</v>
      </c>
      <c r="D19" s="118"/>
      <c r="E19" s="118"/>
      <c r="F19" s="84"/>
    </row>
    <row r="20" ht="28.5" customHeight="1" spans="1:6">
      <c r="A20" s="84"/>
      <c r="B20" s="84"/>
      <c r="C20" s="84" t="s">
        <v>27</v>
      </c>
      <c r="D20" s="118"/>
      <c r="E20" s="118"/>
      <c r="F20" s="84"/>
    </row>
    <row r="21" ht="28.5" customHeight="1" spans="1:6">
      <c r="A21" s="84"/>
      <c r="B21" s="84"/>
      <c r="C21" s="84" t="s">
        <v>90</v>
      </c>
      <c r="D21" s="118"/>
      <c r="E21" s="118"/>
      <c r="F21" s="84"/>
    </row>
    <row r="22" ht="28.5" customHeight="1" spans="1:6">
      <c r="A22" s="84"/>
      <c r="B22" s="84"/>
      <c r="C22" s="84" t="s">
        <v>29</v>
      </c>
      <c r="D22" s="118"/>
      <c r="E22" s="118"/>
      <c r="F22" s="84"/>
    </row>
    <row r="23" ht="28.5" customHeight="1" spans="1:6">
      <c r="A23" s="84"/>
      <c r="B23" s="84"/>
      <c r="C23" s="84" t="s">
        <v>30</v>
      </c>
      <c r="D23" s="118"/>
      <c r="E23" s="118"/>
      <c r="F23" s="84"/>
    </row>
    <row r="24" ht="28.5" customHeight="1" spans="1:6">
      <c r="A24" s="84"/>
      <c r="B24" s="84"/>
      <c r="C24" s="84" t="s">
        <v>31</v>
      </c>
      <c r="D24" s="118"/>
      <c r="E24" s="118"/>
      <c r="F24" s="84"/>
    </row>
    <row r="25" ht="28.5" customHeight="1" spans="1:6">
      <c r="A25" s="84"/>
      <c r="B25" s="84"/>
      <c r="C25" s="84" t="s">
        <v>32</v>
      </c>
      <c r="D25" s="118">
        <v>202.451048</v>
      </c>
      <c r="E25" s="118">
        <v>202.451048</v>
      </c>
      <c r="F25" s="84"/>
    </row>
    <row r="26" ht="28.5" customHeight="1" spans="1:6">
      <c r="A26" s="84"/>
      <c r="B26" s="84"/>
      <c r="C26" s="84" t="s">
        <v>33</v>
      </c>
      <c r="D26" s="118"/>
      <c r="E26" s="118"/>
      <c r="F26" s="84"/>
    </row>
    <row r="27" ht="28.5" customHeight="1" spans="1:6">
      <c r="A27" s="84"/>
      <c r="B27" s="84"/>
      <c r="C27" s="84" t="s">
        <v>34</v>
      </c>
      <c r="D27" s="118"/>
      <c r="E27" s="118"/>
      <c r="F27" s="84"/>
    </row>
    <row r="28" ht="28.5" customHeight="1" spans="1:6">
      <c r="A28" s="84"/>
      <c r="B28" s="84"/>
      <c r="C28" s="84" t="s">
        <v>35</v>
      </c>
      <c r="D28" s="118"/>
      <c r="E28" s="118"/>
      <c r="F28" s="84"/>
    </row>
    <row r="29" ht="28.5" customHeight="1" spans="1:6">
      <c r="A29" s="80" t="s">
        <v>36</v>
      </c>
      <c r="B29" s="126">
        <v>2709.496845</v>
      </c>
      <c r="C29" s="80" t="s">
        <v>37</v>
      </c>
      <c r="D29" s="126">
        <v>2709.496845</v>
      </c>
      <c r="E29" s="126">
        <v>2709.496845</v>
      </c>
      <c r="F29" s="8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topLeftCell="A10" workbookViewId="0">
      <selection activeCell="I18" sqref="I18"/>
    </sheetView>
  </sheetViews>
  <sheetFormatPr defaultColWidth="6.875" defaultRowHeight="11.25"/>
  <cols>
    <col min="1" max="1" width="18.125" style="69" customWidth="1"/>
    <col min="2" max="2" width="36.375" style="69" customWidth="1"/>
    <col min="3" max="8" width="10" style="69" customWidth="1"/>
    <col min="9" max="11" width="10.875" style="69" customWidth="1"/>
    <col min="12" max="16384" width="6.875" style="69"/>
  </cols>
  <sheetData>
    <row r="1" ht="16.5" customHeight="1" spans="1:11">
      <c r="A1" s="54" t="s">
        <v>91</v>
      </c>
      <c r="B1" s="55"/>
      <c r="C1" s="55"/>
      <c r="D1" s="55"/>
      <c r="E1" s="55"/>
      <c r="F1" s="55"/>
      <c r="G1" s="55"/>
      <c r="H1" s="55"/>
      <c r="I1" s="76"/>
      <c r="J1" s="76"/>
      <c r="K1" s="76"/>
    </row>
    <row r="2" ht="16.5" customHeight="1" spans="1:11">
      <c r="A2" s="55"/>
      <c r="B2" s="55"/>
      <c r="C2" s="55"/>
      <c r="D2" s="55"/>
      <c r="E2" s="55"/>
      <c r="F2" s="55"/>
      <c r="G2" s="55"/>
      <c r="H2" s="55"/>
      <c r="I2" s="76"/>
      <c r="J2" s="76"/>
      <c r="K2" s="76"/>
    </row>
    <row r="3" ht="29.25" customHeight="1" spans="1:11">
      <c r="A3" s="78" t="s">
        <v>92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113"/>
      <c r="C4" s="113"/>
      <c r="D4" s="113"/>
      <c r="E4" s="113"/>
      <c r="F4" s="113"/>
      <c r="G4" s="113"/>
      <c r="H4" s="113"/>
      <c r="I4" s="113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93</v>
      </c>
      <c r="D5" s="80"/>
      <c r="E5" s="80"/>
      <c r="F5" s="80" t="s">
        <v>94</v>
      </c>
      <c r="G5" s="80"/>
      <c r="H5" s="80"/>
      <c r="I5" s="80" t="s">
        <v>95</v>
      </c>
      <c r="J5" s="80"/>
      <c r="K5" s="80"/>
    </row>
    <row r="6" s="77" customFormat="1" ht="30.75" customHeight="1" spans="1:11">
      <c r="A6" s="80" t="s">
        <v>45</v>
      </c>
      <c r="B6" s="80" t="s">
        <v>46</v>
      </c>
      <c r="C6" s="80" t="s">
        <v>96</v>
      </c>
      <c r="D6" s="80" t="s">
        <v>83</v>
      </c>
      <c r="E6" s="80" t="s">
        <v>84</v>
      </c>
      <c r="F6" s="80" t="s">
        <v>96</v>
      </c>
      <c r="G6" s="80" t="s">
        <v>83</v>
      </c>
      <c r="H6" s="80" t="s">
        <v>84</v>
      </c>
      <c r="I6" s="80" t="s">
        <v>96</v>
      </c>
      <c r="J6" s="80" t="s">
        <v>83</v>
      </c>
      <c r="K6" s="80" t="s">
        <v>84</v>
      </c>
    </row>
    <row r="7" s="77" customFormat="1" ht="30.75" customHeight="1" spans="1:15">
      <c r="A7" s="81" t="s">
        <v>85</v>
      </c>
      <c r="B7" s="114" t="s">
        <v>47</v>
      </c>
      <c r="C7" s="115">
        <v>1877.77</v>
      </c>
      <c r="D7" s="115">
        <v>1877.77</v>
      </c>
      <c r="E7" s="82">
        <v>0</v>
      </c>
      <c r="F7" s="115">
        <v>2177.323952</v>
      </c>
      <c r="G7" s="115">
        <v>1848.796552</v>
      </c>
      <c r="H7" s="115">
        <v>328.5274</v>
      </c>
      <c r="I7" s="121">
        <f>ROUND((F7-C7)/C7*100,2)</f>
        <v>15.95</v>
      </c>
      <c r="J7" s="121">
        <f>ROUND((G7-D7)/D7*100,2)</f>
        <v>-1.54</v>
      </c>
      <c r="K7" s="121">
        <v>100</v>
      </c>
      <c r="O7"/>
    </row>
    <row r="8" s="77" customFormat="1" ht="30.75" customHeight="1" spans="1:15">
      <c r="A8" s="81" t="s">
        <v>48</v>
      </c>
      <c r="B8" s="116" t="s">
        <v>49</v>
      </c>
      <c r="C8" s="115">
        <v>1794.59</v>
      </c>
      <c r="D8" s="115">
        <v>1794.59</v>
      </c>
      <c r="E8" s="82">
        <v>0</v>
      </c>
      <c r="F8" s="115">
        <v>2048.748912</v>
      </c>
      <c r="G8" s="115">
        <v>1749.221512</v>
      </c>
      <c r="H8" s="115">
        <v>299.5274</v>
      </c>
      <c r="I8" s="121">
        <f t="shared" ref="I8:I24" si="0">ROUND((F8-C8)/C8*100,2)</f>
        <v>14.16</v>
      </c>
      <c r="J8" s="121">
        <f t="shared" ref="J8:J24" si="1">ROUND((G8-D8)/D8*100,2)</f>
        <v>-2.53</v>
      </c>
      <c r="K8" s="121">
        <v>100</v>
      </c>
      <c r="O8"/>
    </row>
    <row r="9" s="77" customFormat="1" ht="30.75" customHeight="1" spans="1:15">
      <c r="A9" s="81" t="s">
        <v>50</v>
      </c>
      <c r="B9" s="117" t="s">
        <v>51</v>
      </c>
      <c r="C9" s="115">
        <v>1792.9</v>
      </c>
      <c r="D9" s="115">
        <v>1792.9</v>
      </c>
      <c r="E9" s="82">
        <v>0</v>
      </c>
      <c r="F9" s="115">
        <v>2045.123912</v>
      </c>
      <c r="G9" s="115">
        <v>1749.221512</v>
      </c>
      <c r="H9" s="115">
        <v>295.9024</v>
      </c>
      <c r="I9" s="121">
        <f t="shared" si="0"/>
        <v>14.07</v>
      </c>
      <c r="J9" s="121">
        <f t="shared" si="1"/>
        <v>-2.44</v>
      </c>
      <c r="K9" s="121">
        <v>100</v>
      </c>
      <c r="O9"/>
    </row>
    <row r="10" s="77" customFormat="1" ht="30.75" customHeight="1" spans="1:15">
      <c r="A10" s="82" t="s">
        <v>52</v>
      </c>
      <c r="B10" s="117" t="s">
        <v>53</v>
      </c>
      <c r="C10" s="115">
        <v>1.69</v>
      </c>
      <c r="D10" s="115">
        <v>1.69</v>
      </c>
      <c r="E10" s="82">
        <v>0</v>
      </c>
      <c r="F10" s="115">
        <v>3.625</v>
      </c>
      <c r="G10" s="115"/>
      <c r="H10" s="115">
        <v>3.625</v>
      </c>
      <c r="I10" s="121">
        <f t="shared" si="0"/>
        <v>114.5</v>
      </c>
      <c r="J10" s="121">
        <f t="shared" si="1"/>
        <v>-100</v>
      </c>
      <c r="K10" s="121"/>
      <c r="O10"/>
    </row>
    <row r="11" s="77" customFormat="1" ht="30.75" customHeight="1" spans="1:15">
      <c r="A11" s="82" t="s">
        <v>54</v>
      </c>
      <c r="B11" s="114" t="s">
        <v>55</v>
      </c>
      <c r="C11" s="115">
        <v>83.18</v>
      </c>
      <c r="D11" s="115">
        <v>83.18</v>
      </c>
      <c r="E11" s="82">
        <v>0</v>
      </c>
      <c r="F11" s="115">
        <v>128.57504</v>
      </c>
      <c r="G11" s="115">
        <v>99.57504</v>
      </c>
      <c r="H11" s="115">
        <v>29</v>
      </c>
      <c r="I11" s="121">
        <f t="shared" si="0"/>
        <v>54.57</v>
      </c>
      <c r="J11" s="121">
        <f t="shared" si="1"/>
        <v>19.71</v>
      </c>
      <c r="K11" s="121">
        <v>100</v>
      </c>
      <c r="O11"/>
    </row>
    <row r="12" s="77" customFormat="1" ht="30.75" customHeight="1" spans="1:15">
      <c r="A12" s="82" t="s">
        <v>56</v>
      </c>
      <c r="B12" s="117" t="s">
        <v>57</v>
      </c>
      <c r="C12" s="115">
        <v>83.18</v>
      </c>
      <c r="D12" s="115">
        <v>83.18</v>
      </c>
      <c r="E12" s="82">
        <v>0</v>
      </c>
      <c r="F12" s="115">
        <v>128.57504</v>
      </c>
      <c r="G12" s="115">
        <v>99.57504</v>
      </c>
      <c r="H12" s="115">
        <v>29</v>
      </c>
      <c r="I12" s="121">
        <f t="shared" si="0"/>
        <v>54.57</v>
      </c>
      <c r="J12" s="121">
        <f t="shared" si="1"/>
        <v>19.71</v>
      </c>
      <c r="K12" s="121">
        <v>100</v>
      </c>
      <c r="O12"/>
    </row>
    <row r="13" s="77" customFormat="1" ht="30.75" customHeight="1" spans="1:15">
      <c r="A13" s="82" t="s">
        <v>58</v>
      </c>
      <c r="B13" s="114" t="s">
        <v>59</v>
      </c>
      <c r="C13" s="115">
        <v>236.2</v>
      </c>
      <c r="D13" s="115">
        <v>236.2</v>
      </c>
      <c r="E13" s="82">
        <v>0</v>
      </c>
      <c r="F13" s="115">
        <v>237.123872</v>
      </c>
      <c r="G13" s="115">
        <v>237.123872</v>
      </c>
      <c r="H13" s="115"/>
      <c r="I13" s="121">
        <f t="shared" si="0"/>
        <v>0.39</v>
      </c>
      <c r="J13" s="121">
        <f t="shared" si="1"/>
        <v>0.39</v>
      </c>
      <c r="K13" s="121"/>
      <c r="O13"/>
    </row>
    <row r="14" s="77" customFormat="1" ht="30.75" customHeight="1" spans="1:15">
      <c r="A14" s="82" t="s">
        <v>60</v>
      </c>
      <c r="B14" s="114" t="s">
        <v>61</v>
      </c>
      <c r="C14" s="115">
        <v>236.2</v>
      </c>
      <c r="D14" s="115">
        <v>236.2</v>
      </c>
      <c r="E14" s="82">
        <v>0</v>
      </c>
      <c r="F14" s="115">
        <v>237.123872</v>
      </c>
      <c r="G14" s="115">
        <v>237.123872</v>
      </c>
      <c r="H14" s="115"/>
      <c r="I14" s="121">
        <f t="shared" si="0"/>
        <v>0.39</v>
      </c>
      <c r="J14" s="121">
        <f t="shared" si="1"/>
        <v>0.39</v>
      </c>
      <c r="K14" s="121"/>
      <c r="O14"/>
    </row>
    <row r="15" s="77" customFormat="1" ht="30.75" customHeight="1" spans="1:15">
      <c r="A15" s="82" t="s">
        <v>62</v>
      </c>
      <c r="B15" s="114" t="s">
        <v>63</v>
      </c>
      <c r="C15" s="115">
        <v>0.79</v>
      </c>
      <c r="D15" s="115">
        <v>0.79</v>
      </c>
      <c r="E15" s="82">
        <v>0</v>
      </c>
      <c r="F15" s="115">
        <v>1.1904</v>
      </c>
      <c r="G15" s="115">
        <v>1.1904</v>
      </c>
      <c r="H15" s="115"/>
      <c r="I15" s="121">
        <f t="shared" si="0"/>
        <v>50.68</v>
      </c>
      <c r="J15" s="121">
        <f t="shared" si="1"/>
        <v>50.68</v>
      </c>
      <c r="K15" s="121"/>
      <c r="O15"/>
    </row>
    <row r="16" s="77" customFormat="1" ht="30.75" customHeight="1" spans="1:15">
      <c r="A16" s="82" t="s">
        <v>64</v>
      </c>
      <c r="B16" s="114" t="s">
        <v>65</v>
      </c>
      <c r="C16" s="115">
        <v>225.46</v>
      </c>
      <c r="D16" s="115">
        <v>225.46</v>
      </c>
      <c r="E16" s="82">
        <v>0</v>
      </c>
      <c r="F16" s="115">
        <v>227.933472</v>
      </c>
      <c r="G16" s="115">
        <v>227.933472</v>
      </c>
      <c r="H16" s="115"/>
      <c r="I16" s="121">
        <f t="shared" si="0"/>
        <v>1.1</v>
      </c>
      <c r="J16" s="121">
        <f t="shared" si="1"/>
        <v>1.1</v>
      </c>
      <c r="K16" s="121"/>
      <c r="O16"/>
    </row>
    <row r="17" s="77" customFormat="1" ht="30.75" customHeight="1" spans="1:15">
      <c r="A17" s="82" t="s">
        <v>66</v>
      </c>
      <c r="B17" s="114" t="s">
        <v>67</v>
      </c>
      <c r="C17" s="115">
        <v>9.95</v>
      </c>
      <c r="D17" s="115">
        <v>9.95</v>
      </c>
      <c r="E17" s="82">
        <v>0</v>
      </c>
      <c r="F17" s="115">
        <v>8</v>
      </c>
      <c r="G17" s="115">
        <v>8</v>
      </c>
      <c r="H17" s="115"/>
      <c r="I17" s="121">
        <f t="shared" si="0"/>
        <v>-19.6</v>
      </c>
      <c r="J17" s="121">
        <f t="shared" si="1"/>
        <v>-19.6</v>
      </c>
      <c r="K17" s="121"/>
      <c r="O17"/>
    </row>
    <row r="18" s="77" customFormat="1" ht="30.75" customHeight="1" spans="1:15">
      <c r="A18" s="82" t="s">
        <v>68</v>
      </c>
      <c r="B18" s="114" t="s">
        <v>69</v>
      </c>
      <c r="C18" s="115">
        <v>91.59</v>
      </c>
      <c r="D18" s="115">
        <v>91.59</v>
      </c>
      <c r="E18" s="82">
        <v>0</v>
      </c>
      <c r="F18" s="115">
        <v>92.597973</v>
      </c>
      <c r="G18" s="115">
        <v>92.597973</v>
      </c>
      <c r="H18" s="115"/>
      <c r="I18" s="121">
        <f t="shared" si="0"/>
        <v>1.1</v>
      </c>
      <c r="J18" s="121">
        <f t="shared" si="1"/>
        <v>1.1</v>
      </c>
      <c r="K18" s="121"/>
      <c r="O18"/>
    </row>
    <row r="19" s="77" customFormat="1" ht="30.75" customHeight="1" spans="1:15">
      <c r="A19" s="82" t="s">
        <v>70</v>
      </c>
      <c r="B19" s="114" t="s">
        <v>71</v>
      </c>
      <c r="C19" s="115">
        <v>91.59</v>
      </c>
      <c r="D19" s="115">
        <v>91.59</v>
      </c>
      <c r="E19" s="82">
        <v>0</v>
      </c>
      <c r="F19" s="115">
        <v>92.597973</v>
      </c>
      <c r="G19" s="115">
        <v>92.597973</v>
      </c>
      <c r="H19" s="115"/>
      <c r="I19" s="121">
        <f t="shared" si="0"/>
        <v>1.1</v>
      </c>
      <c r="J19" s="121">
        <f t="shared" si="1"/>
        <v>1.1</v>
      </c>
      <c r="K19" s="121"/>
      <c r="O19"/>
    </row>
    <row r="20" s="77" customFormat="1" ht="30.75" customHeight="1" spans="1:15">
      <c r="A20" s="82" t="s">
        <v>72</v>
      </c>
      <c r="B20" s="114" t="s">
        <v>73</v>
      </c>
      <c r="C20" s="115">
        <v>91.59</v>
      </c>
      <c r="D20" s="115">
        <v>91.59</v>
      </c>
      <c r="E20" s="82">
        <v>0</v>
      </c>
      <c r="F20" s="115">
        <v>92.597973</v>
      </c>
      <c r="G20" s="115">
        <v>92.597973</v>
      </c>
      <c r="H20" s="115"/>
      <c r="I20" s="121">
        <f t="shared" si="0"/>
        <v>1.1</v>
      </c>
      <c r="J20" s="121">
        <f t="shared" si="1"/>
        <v>1.1</v>
      </c>
      <c r="K20" s="121"/>
      <c r="O20"/>
    </row>
    <row r="21" s="77" customFormat="1" ht="30.75" customHeight="1" spans="1:15">
      <c r="A21" s="82" t="s">
        <v>74</v>
      </c>
      <c r="B21" s="114" t="s">
        <v>75</v>
      </c>
      <c r="C21" s="118">
        <v>169.09</v>
      </c>
      <c r="D21" s="118">
        <v>169.09</v>
      </c>
      <c r="E21" s="82">
        <v>0</v>
      </c>
      <c r="F21" s="118">
        <v>202.451048</v>
      </c>
      <c r="G21" s="118">
        <v>202.451048</v>
      </c>
      <c r="H21" s="118"/>
      <c r="I21" s="121">
        <f t="shared" si="0"/>
        <v>19.73</v>
      </c>
      <c r="J21" s="121">
        <f t="shared" si="1"/>
        <v>19.73</v>
      </c>
      <c r="K21" s="121"/>
      <c r="O21"/>
    </row>
    <row r="22" customFormat="1" ht="30.75" customHeight="1" spans="1:11">
      <c r="A22" s="82" t="s">
        <v>76</v>
      </c>
      <c r="B22" s="114" t="s">
        <v>77</v>
      </c>
      <c r="C22" s="118">
        <v>169.09</v>
      </c>
      <c r="D22" s="118">
        <v>169.09</v>
      </c>
      <c r="E22" s="82">
        <v>0</v>
      </c>
      <c r="F22" s="118">
        <v>202.451048</v>
      </c>
      <c r="G22" s="118">
        <v>202.451048</v>
      </c>
      <c r="H22" s="118"/>
      <c r="I22" s="121">
        <f t="shared" si="0"/>
        <v>19.73</v>
      </c>
      <c r="J22" s="121">
        <f t="shared" si="1"/>
        <v>19.73</v>
      </c>
      <c r="K22" s="121"/>
    </row>
    <row r="23" ht="30.75" customHeight="1" spans="1:15">
      <c r="A23" s="82" t="s">
        <v>78</v>
      </c>
      <c r="B23" s="114" t="s">
        <v>79</v>
      </c>
      <c r="C23" s="115">
        <v>169.09</v>
      </c>
      <c r="D23" s="115">
        <v>169.09</v>
      </c>
      <c r="E23" s="82">
        <v>0</v>
      </c>
      <c r="F23" s="115">
        <v>202.451048</v>
      </c>
      <c r="G23" s="115">
        <v>202.451048</v>
      </c>
      <c r="H23" s="115"/>
      <c r="I23" s="121">
        <f t="shared" si="0"/>
        <v>19.73</v>
      </c>
      <c r="J23" s="121">
        <f t="shared" si="1"/>
        <v>19.73</v>
      </c>
      <c r="K23" s="121"/>
      <c r="O23"/>
    </row>
    <row r="24" ht="30.75" customHeight="1" spans="1:11">
      <c r="A24" s="119" t="s">
        <v>97</v>
      </c>
      <c r="B24" s="120"/>
      <c r="C24" s="115">
        <f>C7+C13+C18+C21</f>
        <v>2374.65</v>
      </c>
      <c r="D24" s="115">
        <f>D7+D13+D18+D21</f>
        <v>2374.65</v>
      </c>
      <c r="E24" s="82">
        <v>0</v>
      </c>
      <c r="F24" s="115">
        <f>F7+F13+F18+F21</f>
        <v>2709.496845</v>
      </c>
      <c r="G24" s="115">
        <f>G7+G13+G18+G21</f>
        <v>2380.969445</v>
      </c>
      <c r="H24" s="115">
        <f>H7+H13+H18+H21</f>
        <v>328.5274</v>
      </c>
      <c r="I24" s="121">
        <f t="shared" si="0"/>
        <v>14.1</v>
      </c>
      <c r="J24" s="121">
        <f t="shared" si="1"/>
        <v>0.27</v>
      </c>
      <c r="K24" s="121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0" sqref="F$1:H$1048576"/>
    </sheetView>
  </sheetViews>
  <sheetFormatPr defaultColWidth="9" defaultRowHeight="14.25" outlineLevelCol="3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5" t="s">
        <v>98</v>
      </c>
      <c r="B1" s="106"/>
      <c r="C1" s="106"/>
    </row>
    <row r="2" ht="44.25" customHeight="1" spans="1:4">
      <c r="A2" s="107" t="s">
        <v>99</v>
      </c>
      <c r="B2" s="107"/>
      <c r="C2" s="107"/>
      <c r="D2" s="90"/>
    </row>
    <row r="3" ht="20.25" customHeight="1" spans="3:3">
      <c r="C3" s="108" t="s">
        <v>2</v>
      </c>
    </row>
    <row r="4" ht="22.5" customHeight="1" spans="1:3">
      <c r="A4" s="109" t="s">
        <v>100</v>
      </c>
      <c r="B4" s="109" t="s">
        <v>6</v>
      </c>
      <c r="C4" s="109" t="s">
        <v>101</v>
      </c>
    </row>
    <row r="5" ht="22.5" customHeight="1" spans="1:3">
      <c r="A5" s="110" t="s">
        <v>102</v>
      </c>
      <c r="B5" s="111">
        <v>2062.913093</v>
      </c>
      <c r="C5" s="110"/>
    </row>
    <row r="6" ht="22.5" customHeight="1" spans="1:3">
      <c r="A6" s="110" t="s">
        <v>103</v>
      </c>
      <c r="B6" s="111">
        <v>889.6872</v>
      </c>
      <c r="C6" s="110"/>
    </row>
    <row r="7" ht="22.5" customHeight="1" spans="1:3">
      <c r="A7" s="110" t="s">
        <v>104</v>
      </c>
      <c r="B7" s="111">
        <v>108.5104</v>
      </c>
      <c r="C7" s="110"/>
    </row>
    <row r="8" ht="22.5" customHeight="1" spans="1:3">
      <c r="A8" s="110" t="s">
        <v>105</v>
      </c>
      <c r="B8" s="111"/>
      <c r="C8" s="110"/>
    </row>
    <row r="9" ht="22.5" customHeight="1" spans="1:3">
      <c r="A9" s="110" t="s">
        <v>106</v>
      </c>
      <c r="B9" s="111">
        <v>532.7346</v>
      </c>
      <c r="C9" s="110"/>
    </row>
    <row r="10" ht="22.5" customHeight="1" spans="1:3">
      <c r="A10" s="110" t="s">
        <v>107</v>
      </c>
      <c r="B10" s="111">
        <v>227.933472</v>
      </c>
      <c r="C10" s="110"/>
    </row>
    <row r="11" ht="22.5" customHeight="1" spans="1:3">
      <c r="A11" s="110" t="s">
        <v>108</v>
      </c>
      <c r="B11" s="111">
        <v>8</v>
      </c>
      <c r="C11" s="110"/>
    </row>
    <row r="12" ht="22.5" customHeight="1" spans="1:3">
      <c r="A12" s="110" t="s">
        <v>109</v>
      </c>
      <c r="B12" s="111">
        <v>92.597973</v>
      </c>
      <c r="C12" s="110"/>
    </row>
    <row r="13" ht="22.5" customHeight="1" spans="1:3">
      <c r="A13" s="110" t="s">
        <v>110</v>
      </c>
      <c r="B13" s="111"/>
      <c r="C13" s="110"/>
    </row>
    <row r="14" ht="22.5" customHeight="1" spans="1:3">
      <c r="A14" s="110" t="s">
        <v>111</v>
      </c>
      <c r="B14" s="111">
        <v>1</v>
      </c>
      <c r="C14" s="110"/>
    </row>
    <row r="15" ht="22.5" customHeight="1" spans="1:3">
      <c r="A15" s="110" t="s">
        <v>79</v>
      </c>
      <c r="B15" s="111">
        <v>202.451048</v>
      </c>
      <c r="C15" s="110"/>
    </row>
    <row r="16" ht="22.5" customHeight="1" spans="1:3">
      <c r="A16" s="110" t="s">
        <v>112</v>
      </c>
      <c r="B16" s="111"/>
      <c r="C16" s="110"/>
    </row>
    <row r="17" ht="22.5" customHeight="1" spans="1:3">
      <c r="A17" s="110" t="s">
        <v>113</v>
      </c>
      <c r="B17" s="111">
        <v>241.216852</v>
      </c>
      <c r="C17" s="110"/>
    </row>
    <row r="18" ht="22.5" customHeight="1" spans="1:3">
      <c r="A18" s="110" t="s">
        <v>114</v>
      </c>
      <c r="B18" s="111">
        <v>48</v>
      </c>
      <c r="C18" s="110"/>
    </row>
    <row r="19" ht="22.5" customHeight="1" spans="1:3">
      <c r="A19" s="110" t="s">
        <v>115</v>
      </c>
      <c r="B19" s="111">
        <v>12</v>
      </c>
      <c r="C19" s="110"/>
    </row>
    <row r="20" ht="22.5" customHeight="1" spans="1:3">
      <c r="A20" s="110" t="s">
        <v>116</v>
      </c>
      <c r="B20" s="111"/>
      <c r="C20" s="110"/>
    </row>
    <row r="21" ht="22.5" customHeight="1" spans="1:3">
      <c r="A21" s="110" t="s">
        <v>117</v>
      </c>
      <c r="B21" s="111"/>
      <c r="C21" s="110"/>
    </row>
    <row r="22" ht="22.5" customHeight="1" spans="1:3">
      <c r="A22" s="110" t="s">
        <v>118</v>
      </c>
      <c r="B22" s="111">
        <v>5.5</v>
      </c>
      <c r="C22" s="110"/>
    </row>
    <row r="23" ht="22.5" customHeight="1" spans="1:3">
      <c r="A23" s="110" t="s">
        <v>119</v>
      </c>
      <c r="B23" s="111">
        <v>13</v>
      </c>
      <c r="C23" s="110"/>
    </row>
    <row r="24" ht="22.5" customHeight="1" spans="1:3">
      <c r="A24" s="110" t="s">
        <v>120</v>
      </c>
      <c r="B24" s="111"/>
      <c r="C24" s="110"/>
    </row>
    <row r="25" ht="22.5" customHeight="1" spans="1:3">
      <c r="A25" s="110" t="s">
        <v>121</v>
      </c>
      <c r="B25" s="111">
        <v>52.74126</v>
      </c>
      <c r="C25" s="110"/>
    </row>
    <row r="26" ht="22.5" customHeight="1" spans="1:3">
      <c r="A26" s="110" t="s">
        <v>122</v>
      </c>
      <c r="B26" s="111"/>
      <c r="C26" s="110"/>
    </row>
    <row r="27" ht="22.5" customHeight="1" spans="1:3">
      <c r="A27" s="110" t="s">
        <v>123</v>
      </c>
      <c r="B27" s="111"/>
      <c r="C27" s="110"/>
    </row>
    <row r="28" ht="22.5" customHeight="1" spans="1:3">
      <c r="A28" s="110" t="s">
        <v>124</v>
      </c>
      <c r="B28" s="111"/>
      <c r="C28" s="110"/>
    </row>
    <row r="29" ht="22.5" customHeight="1" spans="1:3">
      <c r="A29" s="110" t="s">
        <v>125</v>
      </c>
      <c r="B29" s="111">
        <v>36.33754</v>
      </c>
      <c r="C29" s="110"/>
    </row>
    <row r="30" ht="22.5" customHeight="1" spans="1:3">
      <c r="A30" s="110" t="s">
        <v>126</v>
      </c>
      <c r="B30" s="111">
        <v>2.5</v>
      </c>
      <c r="C30" s="110"/>
    </row>
    <row r="31" ht="22.5" customHeight="1" spans="1:3">
      <c r="A31" s="110" t="s">
        <v>127</v>
      </c>
      <c r="B31" s="111"/>
      <c r="C31" s="110"/>
    </row>
    <row r="32" ht="22.5" customHeight="1" spans="1:3">
      <c r="A32" s="110" t="s">
        <v>128</v>
      </c>
      <c r="B32" s="111">
        <v>11</v>
      </c>
      <c r="C32" s="110"/>
    </row>
    <row r="33" ht="22.5" customHeight="1" spans="1:3">
      <c r="A33" s="110" t="s">
        <v>129</v>
      </c>
      <c r="B33" s="111"/>
      <c r="C33" s="110"/>
    </row>
    <row r="34" ht="22.5" customHeight="1" spans="1:3">
      <c r="A34" s="110" t="s">
        <v>130</v>
      </c>
      <c r="B34" s="111">
        <v>5</v>
      </c>
      <c r="C34" s="110"/>
    </row>
    <row r="35" ht="22.5" customHeight="1" spans="1:3">
      <c r="A35" s="110" t="s">
        <v>131</v>
      </c>
      <c r="B35" s="111"/>
      <c r="C35" s="110"/>
    </row>
    <row r="36" ht="22.5" customHeight="1" spans="1:3">
      <c r="A36" s="110" t="s">
        <v>132</v>
      </c>
      <c r="B36" s="111"/>
      <c r="C36" s="110"/>
    </row>
    <row r="37" ht="22.5" customHeight="1" spans="1:3">
      <c r="A37" s="110" t="s">
        <v>133</v>
      </c>
      <c r="B37" s="111">
        <v>6</v>
      </c>
      <c r="C37" s="110"/>
    </row>
    <row r="38" ht="22.5" customHeight="1" spans="1:3">
      <c r="A38" s="110" t="s">
        <v>134</v>
      </c>
      <c r="B38" s="111"/>
      <c r="C38" s="110"/>
    </row>
    <row r="39" ht="22.5" customHeight="1" spans="1:3">
      <c r="A39" s="110" t="s">
        <v>135</v>
      </c>
      <c r="B39" s="111">
        <v>9.36</v>
      </c>
      <c r="C39" s="110"/>
    </row>
    <row r="40" ht="22.5" customHeight="1" spans="1:3">
      <c r="A40" s="110" t="s">
        <v>136</v>
      </c>
      <c r="B40" s="111">
        <v>30.278052</v>
      </c>
      <c r="C40" s="110"/>
    </row>
    <row r="41" ht="22.5" customHeight="1" spans="1:3">
      <c r="A41" s="110" t="s">
        <v>137</v>
      </c>
      <c r="B41" s="111"/>
      <c r="C41" s="110"/>
    </row>
    <row r="42" ht="22.5" customHeight="1" spans="1:3">
      <c r="A42" s="110" t="s">
        <v>138</v>
      </c>
      <c r="B42" s="111">
        <v>1.5</v>
      </c>
      <c r="C42" s="110"/>
    </row>
    <row r="43" ht="22.5" customHeight="1" spans="1:3">
      <c r="A43" s="110" t="s">
        <v>139</v>
      </c>
      <c r="B43" s="111"/>
      <c r="C43" s="110"/>
    </row>
    <row r="44" ht="22.5" customHeight="1" spans="1:3">
      <c r="A44" s="112" t="s">
        <v>140</v>
      </c>
      <c r="B44" s="111">
        <v>8</v>
      </c>
      <c r="C44" s="110"/>
    </row>
    <row r="45" ht="22.5" customHeight="1" spans="1:3">
      <c r="A45" s="110" t="s">
        <v>141</v>
      </c>
      <c r="B45" s="111">
        <v>13.602</v>
      </c>
      <c r="C45" s="110"/>
    </row>
    <row r="46" ht="22.5" customHeight="1" spans="1:3">
      <c r="A46" s="110" t="s">
        <v>142</v>
      </c>
      <c r="B46" s="111"/>
      <c r="C46" s="110"/>
    </row>
    <row r="47" ht="22.5" customHeight="1" spans="1:3">
      <c r="A47" s="110" t="s">
        <v>143</v>
      </c>
      <c r="B47" s="111">
        <v>1.176</v>
      </c>
      <c r="C47" s="110"/>
    </row>
    <row r="48" ht="22.5" customHeight="1" spans="1:3">
      <c r="A48" s="110" t="s">
        <v>144</v>
      </c>
      <c r="B48" s="111"/>
      <c r="C48" s="110"/>
    </row>
    <row r="49" ht="22.5" customHeight="1" spans="1:3">
      <c r="A49" s="110" t="s">
        <v>145</v>
      </c>
      <c r="B49" s="111"/>
      <c r="C49" s="110"/>
    </row>
    <row r="50" ht="22.5" customHeight="1" spans="1:3">
      <c r="A50" s="110" t="s">
        <v>146</v>
      </c>
      <c r="B50" s="111"/>
      <c r="C50" s="110"/>
    </row>
    <row r="51" ht="22.5" customHeight="1" spans="1:3">
      <c r="A51" s="110" t="s">
        <v>147</v>
      </c>
      <c r="B51" s="111"/>
      <c r="C51" s="110"/>
    </row>
    <row r="52" ht="22.5" customHeight="1" spans="1:3">
      <c r="A52" s="110" t="s">
        <v>148</v>
      </c>
      <c r="B52" s="111"/>
      <c r="C52" s="110"/>
    </row>
    <row r="53" ht="22.5" customHeight="1" spans="1:3">
      <c r="A53" s="110" t="s">
        <v>149</v>
      </c>
      <c r="B53" s="111"/>
      <c r="C53" s="110"/>
    </row>
    <row r="54" ht="22.5" customHeight="1" spans="1:3">
      <c r="A54" s="110" t="s">
        <v>150</v>
      </c>
      <c r="B54" s="111"/>
      <c r="C54" s="110"/>
    </row>
    <row r="55" ht="22.5" customHeight="1" spans="1:3">
      <c r="A55" s="110" t="s">
        <v>151</v>
      </c>
      <c r="B55" s="111"/>
      <c r="C55" s="110"/>
    </row>
    <row r="56" ht="22.5" customHeight="1" spans="1:3">
      <c r="A56" s="110" t="s">
        <v>152</v>
      </c>
      <c r="B56" s="111">
        <v>12.426</v>
      </c>
      <c r="C56" s="110"/>
    </row>
    <row r="57" ht="22.5" customHeight="1" spans="1:3">
      <c r="A57" s="110" t="s">
        <v>153</v>
      </c>
      <c r="B57" s="111">
        <v>63.2375</v>
      </c>
      <c r="C57" s="110"/>
    </row>
    <row r="58" ht="22.5" customHeight="1" spans="1:3">
      <c r="A58" s="110" t="s">
        <v>154</v>
      </c>
      <c r="B58" s="111">
        <v>53.9875</v>
      </c>
      <c r="C58" s="110"/>
    </row>
    <row r="59" ht="22.5" customHeight="1" spans="1:3">
      <c r="A59" s="110" t="s">
        <v>155</v>
      </c>
      <c r="B59" s="111">
        <v>9.25</v>
      </c>
      <c r="C59" s="110"/>
    </row>
    <row r="60" ht="22.5" customHeight="1" spans="1:3">
      <c r="A60" s="109" t="s">
        <v>97</v>
      </c>
      <c r="B60" s="111">
        <v>2380.969445</v>
      </c>
      <c r="C60" s="11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9" sqref="A9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9" t="s">
        <v>156</v>
      </c>
    </row>
    <row r="2" ht="19.5" customHeight="1" spans="1:2">
      <c r="A2" s="93"/>
      <c r="B2" s="94"/>
    </row>
    <row r="3" ht="30" customHeight="1" spans="1:2">
      <c r="A3" s="95" t="s">
        <v>157</v>
      </c>
      <c r="B3" s="95"/>
    </row>
    <row r="4" ht="16.5" customHeight="1" spans="1:2">
      <c r="A4" s="96"/>
      <c r="B4" s="97" t="s">
        <v>2</v>
      </c>
    </row>
    <row r="5" ht="38.25" customHeight="1" spans="1:2">
      <c r="A5" s="98" t="s">
        <v>5</v>
      </c>
      <c r="B5" s="98" t="s">
        <v>94</v>
      </c>
    </row>
    <row r="6" ht="38.25" customHeight="1" spans="1:2">
      <c r="A6" s="99" t="s">
        <v>158</v>
      </c>
      <c r="B6" s="84"/>
    </row>
    <row r="7" ht="38.25" customHeight="1" spans="1:2">
      <c r="A7" s="84" t="s">
        <v>159</v>
      </c>
      <c r="B7" s="84"/>
    </row>
    <row r="8" ht="38.25" customHeight="1" spans="1:2">
      <c r="A8" s="84" t="s">
        <v>160</v>
      </c>
      <c r="B8" s="84"/>
    </row>
    <row r="9" ht="38.25" customHeight="1" spans="1:2">
      <c r="A9" s="100" t="s">
        <v>161</v>
      </c>
      <c r="B9" s="100"/>
    </row>
    <row r="10" ht="38.25" customHeight="1" spans="1:2">
      <c r="A10" s="101" t="s">
        <v>162</v>
      </c>
      <c r="B10" s="100"/>
    </row>
    <row r="11" ht="38.25" customHeight="1" spans="1:2">
      <c r="A11" s="102" t="s">
        <v>163</v>
      </c>
      <c r="B11" s="103"/>
    </row>
    <row r="12" ht="91.5" customHeight="1" spans="1:2">
      <c r="A12" s="104" t="s">
        <v>164</v>
      </c>
      <c r="B12" s="10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9" customWidth="1"/>
    <col min="3" max="3" width="41.6" style="69" customWidth="1"/>
    <col min="4" max="7" width="9.875" style="69" customWidth="1"/>
    <col min="8" max="16380" width="6.875" style="69"/>
  </cols>
  <sheetData>
    <row r="1" ht="16.5" customHeight="1" spans="1:7">
      <c r="A1" s="54" t="s">
        <v>165</v>
      </c>
      <c r="B1" s="55"/>
      <c r="C1" s="55"/>
      <c r="D1" s="55"/>
      <c r="E1" s="55"/>
      <c r="F1" s="76"/>
      <c r="G1" s="76"/>
    </row>
    <row r="2" ht="16.5" customHeight="1" spans="1:7">
      <c r="A2" s="55"/>
      <c r="B2" s="55"/>
      <c r="C2" s="55"/>
      <c r="D2" s="55"/>
      <c r="E2" s="55"/>
      <c r="F2" s="76"/>
      <c r="G2" s="76"/>
    </row>
    <row r="3" ht="29.25" customHeight="1" spans="1:7">
      <c r="A3" s="78" t="s">
        <v>166</v>
      </c>
      <c r="B3" s="78"/>
      <c r="C3" s="78"/>
      <c r="D3" s="90"/>
      <c r="E3" s="90"/>
      <c r="F3" s="90"/>
      <c r="G3" s="90"/>
    </row>
    <row r="4" ht="26.25" customHeight="1" spans="1:7">
      <c r="A4" s="79"/>
      <c r="B4" s="79"/>
      <c r="C4" s="91" t="s">
        <v>2</v>
      </c>
      <c r="D4" s="79"/>
      <c r="E4" s="79"/>
      <c r="F4" s="91"/>
      <c r="G4" s="91"/>
    </row>
    <row r="5" ht="29" customHeight="1" spans="1:3">
      <c r="A5" s="80" t="s">
        <v>40</v>
      </c>
      <c r="B5" s="80"/>
      <c r="C5" s="92" t="s">
        <v>167</v>
      </c>
    </row>
    <row r="6" ht="29" customHeight="1" spans="1:3">
      <c r="A6" s="80" t="s">
        <v>45</v>
      </c>
      <c r="B6" s="80" t="s">
        <v>46</v>
      </c>
      <c r="C6" s="92"/>
    </row>
    <row r="7" ht="29" customHeight="1" spans="1:3">
      <c r="A7" s="81"/>
      <c r="C7" s="88"/>
    </row>
    <row r="8" ht="29" customHeight="1" spans="1:3">
      <c r="A8" s="81"/>
      <c r="B8" s="82"/>
      <c r="C8" s="88"/>
    </row>
    <row r="9" ht="29" customHeight="1" spans="1:3">
      <c r="A9" s="81"/>
      <c r="B9" s="82"/>
      <c r="C9" s="88"/>
    </row>
    <row r="10" ht="29" customHeight="1" spans="1:3">
      <c r="A10" s="81"/>
      <c r="B10" s="82"/>
      <c r="C10" s="88"/>
    </row>
    <row r="11" ht="29" customHeight="1" spans="1:3">
      <c r="A11" s="81"/>
      <c r="B11" s="82"/>
      <c r="C11" s="88"/>
    </row>
    <row r="12" ht="29" customHeight="1" spans="1:3">
      <c r="A12" s="81"/>
      <c r="B12" s="83"/>
      <c r="C12" s="89"/>
    </row>
    <row r="13" ht="29" customHeight="1" spans="1:3">
      <c r="A13" s="81"/>
      <c r="B13" s="84"/>
      <c r="C13" s="84"/>
    </row>
    <row r="14" ht="29" customHeight="1" spans="1:3">
      <c r="A14" s="81"/>
      <c r="B14" s="82"/>
      <c r="C14" s="84"/>
    </row>
    <row r="15" ht="29" customHeight="1" spans="1:3">
      <c r="A15" s="81"/>
      <c r="B15" s="82"/>
      <c r="C15" s="84"/>
    </row>
    <row r="16" ht="29" customHeight="1" spans="1:3">
      <c r="A16" s="81"/>
      <c r="B16" s="82"/>
      <c r="C16" s="84"/>
    </row>
    <row r="17" ht="29" customHeight="1" spans="1:3">
      <c r="A17" s="85" t="s">
        <v>80</v>
      </c>
      <c r="B17" s="86"/>
      <c r="C17" s="8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B16"/>
    </sheetView>
  </sheetViews>
  <sheetFormatPr defaultColWidth="6.875" defaultRowHeight="11.25"/>
  <cols>
    <col min="1" max="1" width="18.125" style="69" customWidth="1"/>
    <col min="2" max="2" width="15.375" style="69" customWidth="1"/>
    <col min="3" max="11" width="9.875" style="69" customWidth="1"/>
    <col min="12" max="16384" width="6.875" style="69"/>
  </cols>
  <sheetData>
    <row r="1" ht="16.5" customHeight="1" spans="1:11">
      <c r="A1" s="54" t="s">
        <v>168</v>
      </c>
      <c r="B1" s="55"/>
      <c r="C1" s="55"/>
      <c r="D1" s="55"/>
      <c r="E1" s="55"/>
      <c r="F1" s="55"/>
      <c r="G1" s="55"/>
      <c r="H1" s="55"/>
      <c r="I1" s="55"/>
      <c r="J1" s="76"/>
      <c r="K1" s="76"/>
    </row>
    <row r="2" ht="16.5" customHeight="1" spans="1:11">
      <c r="A2" s="55"/>
      <c r="B2" s="55"/>
      <c r="C2" s="55"/>
      <c r="D2" s="55"/>
      <c r="E2" s="55"/>
      <c r="F2" s="55"/>
      <c r="G2" s="55"/>
      <c r="H2" s="55"/>
      <c r="I2" s="55"/>
      <c r="J2" s="76"/>
      <c r="K2" s="76"/>
    </row>
    <row r="3" ht="29.25" customHeight="1" spans="1:11">
      <c r="A3" s="78" t="s">
        <v>169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79"/>
      <c r="B4" s="79"/>
      <c r="C4" s="79"/>
      <c r="D4" s="79"/>
      <c r="E4" s="79"/>
      <c r="F4" s="79"/>
      <c r="G4" s="79"/>
      <c r="H4" s="79"/>
      <c r="I4" s="79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93</v>
      </c>
      <c r="D5" s="80"/>
      <c r="E5" s="80"/>
      <c r="F5" s="80" t="s">
        <v>94</v>
      </c>
      <c r="G5" s="80"/>
      <c r="H5" s="80"/>
      <c r="I5" s="80" t="s">
        <v>170</v>
      </c>
      <c r="J5" s="80"/>
      <c r="K5" s="80"/>
    </row>
    <row r="6" s="77" customFormat="1" ht="27.75" customHeight="1" spans="1:11">
      <c r="A6" s="80" t="s">
        <v>45</v>
      </c>
      <c r="B6" s="80" t="s">
        <v>46</v>
      </c>
      <c r="C6" s="80" t="s">
        <v>96</v>
      </c>
      <c r="D6" s="80" t="s">
        <v>83</v>
      </c>
      <c r="E6" s="80" t="s">
        <v>84</v>
      </c>
      <c r="F6" s="80" t="s">
        <v>96</v>
      </c>
      <c r="G6" s="80" t="s">
        <v>83</v>
      </c>
      <c r="H6" s="80" t="s">
        <v>84</v>
      </c>
      <c r="I6" s="80" t="s">
        <v>96</v>
      </c>
      <c r="J6" s="80" t="s">
        <v>83</v>
      </c>
      <c r="K6" s="80" t="s">
        <v>84</v>
      </c>
    </row>
    <row r="7" s="77" customFormat="1" ht="30" customHeight="1" spans="1:11">
      <c r="A7" s="81"/>
      <c r="B7" s="82"/>
      <c r="C7" s="82"/>
      <c r="D7" s="82"/>
      <c r="E7" s="82"/>
      <c r="F7" s="82"/>
      <c r="G7" s="82"/>
      <c r="H7" s="82"/>
      <c r="I7" s="82"/>
      <c r="J7" s="88"/>
      <c r="K7" s="88"/>
    </row>
    <row r="8" s="77" customFormat="1" ht="30" customHeight="1" spans="1:11">
      <c r="A8" s="81"/>
      <c r="B8" s="82"/>
      <c r="C8" s="82"/>
      <c r="D8" s="82"/>
      <c r="E8" s="82"/>
      <c r="F8" s="82"/>
      <c r="G8" s="82"/>
      <c r="H8" s="82"/>
      <c r="I8" s="82"/>
      <c r="J8" s="88"/>
      <c r="K8" s="88"/>
    </row>
    <row r="9" s="77" customFormat="1" ht="30" customHeight="1" spans="1:11">
      <c r="A9" s="81"/>
      <c r="B9" s="82"/>
      <c r="C9" s="82"/>
      <c r="D9" s="82"/>
      <c r="E9" s="82"/>
      <c r="F9" s="82"/>
      <c r="G9" s="82"/>
      <c r="H9" s="82"/>
      <c r="I9" s="82"/>
      <c r="J9" s="88"/>
      <c r="K9" s="88"/>
    </row>
    <row r="10" s="77" customFormat="1" ht="30" customHeight="1" spans="1:11">
      <c r="A10" s="81"/>
      <c r="B10" s="82"/>
      <c r="C10" s="82"/>
      <c r="D10" s="82"/>
      <c r="E10" s="82"/>
      <c r="F10" s="82"/>
      <c r="G10" s="82"/>
      <c r="H10" s="82"/>
      <c r="I10" s="82"/>
      <c r="J10" s="88"/>
      <c r="K10" s="88"/>
    </row>
    <row r="11" customFormat="1" ht="30" customHeight="1" spans="1:11">
      <c r="A11" s="81"/>
      <c r="B11" s="83"/>
      <c r="C11" s="83"/>
      <c r="D11" s="83"/>
      <c r="E11" s="83"/>
      <c r="F11" s="83"/>
      <c r="G11" s="83"/>
      <c r="H11" s="83"/>
      <c r="I11" s="83"/>
      <c r="J11" s="89"/>
      <c r="K11" s="89"/>
    </row>
    <row r="12" customFormat="1" ht="30" customHeight="1" spans="1:11">
      <c r="A12" s="81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customFormat="1" ht="30" customHeight="1" spans="1:11">
      <c r="A13" s="81"/>
      <c r="B13" s="82"/>
      <c r="C13" s="82"/>
      <c r="D13" s="82"/>
      <c r="E13" s="82"/>
      <c r="F13" s="82"/>
      <c r="G13" s="82"/>
      <c r="H13" s="82"/>
      <c r="I13" s="82"/>
      <c r="J13" s="84"/>
      <c r="K13" s="84"/>
    </row>
    <row r="14" ht="30" customHeight="1" spans="1:11">
      <c r="A14" s="81"/>
      <c r="B14" s="84"/>
      <c r="C14" s="84"/>
      <c r="D14" s="84"/>
      <c r="E14" s="84"/>
      <c r="F14" s="84"/>
      <c r="G14" s="84"/>
      <c r="H14" s="84"/>
      <c r="I14" s="82"/>
      <c r="J14" s="84"/>
      <c r="K14" s="84"/>
    </row>
    <row r="15" ht="30" customHeight="1" spans="1:11">
      <c r="A15" s="81"/>
      <c r="B15" s="82"/>
      <c r="C15" s="82"/>
      <c r="D15" s="82"/>
      <c r="E15" s="82"/>
      <c r="F15" s="82"/>
      <c r="G15" s="82"/>
      <c r="H15" s="82"/>
      <c r="I15" s="82"/>
      <c r="J15" s="84"/>
      <c r="K15" s="84"/>
    </row>
    <row r="16" ht="30" customHeight="1" spans="1:11">
      <c r="A16" s="81"/>
      <c r="B16" s="82"/>
      <c r="C16" s="82"/>
      <c r="D16" s="82"/>
      <c r="E16" s="82"/>
      <c r="F16" s="82"/>
      <c r="G16" s="82"/>
      <c r="H16" s="82"/>
      <c r="I16" s="82"/>
      <c r="J16" s="84"/>
      <c r="K16" s="84"/>
    </row>
    <row r="17" ht="30" customHeight="1" spans="1:11">
      <c r="A17" s="85" t="s">
        <v>80</v>
      </c>
      <c r="B17" s="86"/>
      <c r="C17" s="82"/>
      <c r="D17" s="82"/>
      <c r="E17" s="82"/>
      <c r="F17" s="82"/>
      <c r="G17" s="82"/>
      <c r="H17" s="82"/>
      <c r="I17" s="82"/>
      <c r="J17" s="84"/>
      <c r="K17" s="8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2022-04-12T03:10:26Z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976C2B26E8D4428AA749694CC052DFFF</vt:lpwstr>
  </property>
</Properties>
</file>