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4" activeTab="4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<sst xmlns="http://schemas.openxmlformats.org/spreadsheetml/2006/main" count="382" uniqueCount="209">
  <si>
    <t>表1</t>
  </si>
  <si>
    <t>孝义市大孝堡中心校2022年部门收支总表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</si>
  <si>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</si>
  <si>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</si>
  <si>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</si>
  <si>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</si>
  <si>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</si>
  <si>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</si>
  <si>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</si>
  <si>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</si>
  <si>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</si>
  <si>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</si>
  <si>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130.20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</si>
  <si>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</si>
  <si>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</si>
  <si>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</si>
  <si>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</si>
  <si>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</si>
  <si>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</si>
  <si>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</si>
  <si>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</si>
  <si>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63.18</t>
  </si>
  <si>
    <t>六、科学技术支出</t>
  </si>
  <si>
    <t>七、文化旅游体育与传媒支出</t>
  </si>
  <si>
    <t>八、社会保障和就业支出</t>
  </si>
  <si>
    <t>58.74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</si>
  <si>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</si>
  <si>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</si>
  <si>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</si>
  <si>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</si>
  <si>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</si>
  <si>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</si>
  <si>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</si>
  <si>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</si>
  <si>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</si>
  <si>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</si>
  <si>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5.37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</si>
  <si>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</si>
  <si>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</si>
  <si>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</si>
  <si>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</si>
  <si>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</si>
  <si>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</si>
  <si>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孝义市大孝堡中心校2022年部门收入总表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</si>
  <si>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</si>
  <si>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</si>
  <si>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</si>
  <si>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</si>
  <si>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</si>
  <si>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</si>
  <si>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</si>
  <si>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</si>
  <si>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[205]教育支出</t>
  </si>
  <si>
    <t>　20502</t>
  </si>
  <si>
    <t>　[20502]普通教育</t>
  </si>
  <si>
    <t>　　2050202</t>
  </si>
  <si>
    <t>　　[2050202]小学教育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</si>
  <si>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</si>
  <si>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</si>
  <si>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</si>
  <si>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</si>
  <si>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</si>
  <si>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</si>
  <si>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</si>
  <si>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</si>
  <si>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</si>
  <si>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</si>
  <si>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</si>
  <si>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</si>
  <si>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</si>
  <si>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</si>
  <si>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</si>
  <si>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</si>
  <si>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</si>
  <si>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</si>
  <si>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</si>
  <si>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</si>
  <si>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</si>
  <si>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</si>
  <si>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孝义市大孝堡中心校2022年部门支出总表</t>
  </si>
  <si>
    <t>基本支出</t>
  </si>
  <si>
    <t>项目支出</t>
  </si>
  <si>
    <t>表4</t>
  </si>
  <si>
    <t>孝义市大孝堡中心校2022年财政拨款收支总表</t>
  </si>
  <si>
    <t>小计</t>
  </si>
  <si>
    <t>政府性基金预算</t>
  </si>
  <si>
    <t>十五、资源勘探信息等支出</t>
  </si>
  <si>
    <t>表5</t>
  </si>
  <si>
    <t>孝义市大孝堡中心校2022年一般公共预算支出表</t>
  </si>
  <si>
    <t>2021年预算数</t>
  </si>
  <si>
    <t>2022年预算数</t>
  </si>
  <si>
    <t>2022年预算数比2021年预算数增减%</t>
  </si>
  <si>
    <t>合计</t>
  </si>
  <si>
    <t>7.15</t>
  </si>
  <si>
    <t xml:space="preserve">    2080506</t>
  </si>
  <si>
    <t xml:space="preserve">    机关事业单位职业年金缴费支出</t>
  </si>
  <si>
    <t>9.40</t>
  </si>
  <si>
    <t>合     计</t>
  </si>
  <si>
    <t>表6</t>
  </si>
  <si>
    <t>孝义市大孝堡中心校2022年一般公共预算基本支出经济科目表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</si>
  <si>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</si>
  <si>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</si>
  <si>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</si>
  <si>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</si>
  <si>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</si>
  <si>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</si>
  <si>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</si>
  <si>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</si>
  <si>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</si>
  <si>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</si>
  <si>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</si>
  <si>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</si>
  <si>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</si>
  <si>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</si>
  <si>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</si>
  <si>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</si>
  <si>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</si>
  <si>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</si>
  <si>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</si>
  <si>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</si>
  <si>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</si>
  <si>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</si>
  <si>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</si>
  <si>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</si>
  <si>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</si>
  <si>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</si>
  <si>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</si>
  <si>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</si>
  <si>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</si>
  <si>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</si>
  <si>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</si>
  <si>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</si>
  <si>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</si>
  <si>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</si>
  <si>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</si>
  <si>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</si>
  <si>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</si>
  <si>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</si>
  <si>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</si>
  <si>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</si>
  <si>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</si>
  <si>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</si>
  <si>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</si>
  <si>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</si>
  <si>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</si>
  <si>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</si>
  <si>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</si>
  <si>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</si>
  <si>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</si>
  <si>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</si>
  <si>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</si>
  <si>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</si>
  <si>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</si>
  <si>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</si>
  <si>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</si>
  <si>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孝义市大孝堡中心校2022年一般公共预算“三公”经费支出情况统计表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</si>
  <si>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</si>
  <si>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</si>
  <si>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</si>
  <si>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</si>
  <si>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</si>
  <si>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</si>
  <si>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</si>
  <si>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</si>
  <si>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孝义市大孝堡中心校2022年政府性基金预算收入表</t>
  </si>
  <si>
    <t>政府性基金预算收入</t>
  </si>
  <si>
    <t>表9</t>
  </si>
  <si>
    <t>孝义市大孝堡中心校2022年政府性基金预算支出表</t>
  </si>
  <si>
    <t>2022年预算比2021年预算数增减</t>
  </si>
  <si>
    <t>表10</t>
  </si>
  <si>
    <t>孝义市大孝堡中心校2022年国有资本经营预算收支预算表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</si>
  <si>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</si>
  <si>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</si>
  <si>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</si>
  <si>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</si>
  <si>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孝义市大孝堡中心校2022年一般公共预算重点项目绩效目标表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</si>
  <si>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</si>
  <si>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</si>
  <si>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</si>
  <si>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</si>
  <si>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</si>
  <si>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</si>
  <si>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</si>
  <si>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</si>
  <si>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</si>
  <si>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</si>
  <si>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</si>
  <si>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孝义市大孝堡中心校2022年政府采购预算表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</si>
  <si>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</si>
  <si>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</si>
  <si>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</si>
  <si>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</si>
  <si>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</si>
  <si>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</si>
  <si>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</si>
  <si>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</si>
  <si>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</si>
  <si>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</si>
  <si>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</si>
  <si>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</si>
  <si>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</si>
  <si>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</si>
  <si>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</si>
  <si>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</si>
  <si>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孝义市大孝堡中心校2022年政府购买服务支出预算表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</si>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</sst>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#,##0.00;[Red]#,##0.0"/>
    <numFmt numFmtId="179" formatCode="0_ "/>
    <numFmt numFmtId="180" formatCode=";;"/>
    <numFmt numFmtId="181" formatCode="0.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8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5" borderId="22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7" borderId="21" applyNumberFormat="0" applyAlignment="0" applyProtection="0">
      <alignment vertical="center"/>
    </xf>
    <xf numFmtId="0" fontId="21" fillId="7" borderId="19" applyNumberFormat="0" applyAlignment="0" applyProtection="0">
      <alignment vertical="center"/>
    </xf>
    <xf numFmtId="0" fontId="34" fillId="23" borderId="24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 applyProtection="0"/>
  </cellStyleXfs>
  <cellXfs count="16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179" fontId="5" fillId="0" borderId="9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13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6" fontId="0" fillId="0" borderId="2" xfId="0" applyNumberFormat="1" applyFont="1" applyBorder="1" applyProtection="1"/>
    <xf numFmtId="176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4" fontId="13" fillId="0" borderId="2" xfId="0" applyNumberFormat="1" applyFont="1" applyFill="1" applyBorder="1" applyAlignment="1" applyProtection="1">
      <alignment horizontal="right" vertical="center" wrapText="1"/>
    </xf>
    <xf numFmtId="4" fontId="13" fillId="0" borderId="15" xfId="0" applyNumberFormat="1" applyFont="1" applyFill="1" applyBorder="1" applyAlignment="1" applyProtection="1">
      <alignment horizontal="right" vertical="center" wrapText="1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  <protection locked="0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5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center"/>
    </xf>
    <xf numFmtId="176" fontId="7" fillId="0" borderId="0" xfId="0" applyNumberFormat="1" applyFont="1" applyAlignment="1" applyProtection="1">
      <alignment horizont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3" fillId="0" borderId="9" xfId="0" applyNumberFormat="1" applyFont="1" applyFill="1" applyBorder="1" applyAlignment="1" applyProtection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right" vertical="center"/>
      <protection locked="0"/>
    </xf>
    <xf numFmtId="179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horizontal="right" vertical="center"/>
    </xf>
    <xf numFmtId="178" fontId="5" fillId="0" borderId="16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/>
    </xf>
    <xf numFmtId="178" fontId="13" fillId="0" borderId="17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7" xfId="0" applyNumberFormat="1" applyFont="1" applyBorder="1" applyAlignment="1" applyProtection="1">
      <alignment horizontal="center" vertical="center" wrapText="1"/>
      <protection locked="0"/>
    </xf>
    <xf numFmtId="176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right"/>
    </xf>
    <xf numFmtId="176" fontId="14" fillId="0" borderId="0" xfId="0" applyNumberFormat="1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0" fontId="0" fillId="0" borderId="5" xfId="0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right" vertical="center" wrapText="1"/>
    </xf>
    <xf numFmtId="176" fontId="0" fillId="0" borderId="2" xfId="0" applyNumberFormat="1" applyFont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81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7" workbookViewId="0">
      <selection activeCell="B31" sqref="B31"/>
    </sheetView>
  </sheetViews>
  <sheetFormatPr defaultColWidth="6.875" defaultRowHeight="11.25" outlineLevelCol="7"/>
  <cols>
    <col min="1" max="1" width="33" style="62" customWidth="1"/>
    <col min="2" max="2" width="9.25" style="62" customWidth="1"/>
    <col min="3" max="3" width="9.25" style="154" customWidth="1"/>
    <col min="4" max="4" width="9.25" style="62" customWidth="1"/>
    <col min="5" max="5" width="34.125" style="62" customWidth="1"/>
    <col min="6" max="6" width="10.25" style="62" customWidth="1"/>
    <col min="7" max="7" width="10.25" style="154" customWidth="1"/>
    <col min="8" max="8" width="10.25" style="108" customWidth="1"/>
    <col min="9" max="16384" width="6.875" style="62"/>
  </cols>
  <sheetData>
    <row r="1" ht="16.5" customHeight="1" spans="1:8">
      <c r="A1" s="72" t="s">
        <v>0</v>
      </c>
      <c r="B1" s="72"/>
      <c r="C1" s="84"/>
      <c r="D1" s="130"/>
      <c r="E1" s="130"/>
      <c r="F1" s="130"/>
      <c r="G1" s="131"/>
      <c r="H1" s="155"/>
    </row>
    <row r="2" ht="18.75" customHeight="1" spans="1:8">
      <c r="A2" s="132"/>
      <c r="B2" s="132"/>
      <c r="C2" s="156"/>
      <c r="D2" s="130"/>
      <c r="E2" s="130"/>
      <c r="F2" s="130"/>
      <c r="G2" s="131"/>
      <c r="H2" s="155"/>
    </row>
    <row r="3" ht="21" customHeight="1" spans="1:8">
      <c r="A3" s="88" t="s">
        <v>1</v>
      </c>
      <c r="B3" s="88"/>
      <c r="C3" s="157"/>
      <c r="D3" s="88"/>
      <c r="E3" s="88"/>
      <c r="F3" s="88"/>
      <c r="G3" s="157"/>
      <c r="H3" s="158"/>
    </row>
    <row r="4" ht="14.25" customHeight="1" spans="1:8">
      <c r="A4" s="133"/>
      <c r="B4" s="133"/>
      <c r="C4" s="159"/>
      <c r="D4" s="133"/>
      <c r="E4" s="133"/>
      <c r="F4" s="133"/>
      <c r="G4" s="159"/>
      <c r="H4" s="160" t="s">
        <v>2</v>
      </c>
    </row>
    <row r="5" ht="24" customHeight="1" spans="1:8">
      <c r="A5" s="169" t="s">
        <v>3</v>
      </c>
      <c r="B5" s="73"/>
      <c r="C5" s="81"/>
      <c r="D5" s="73"/>
      <c r="E5" s="169" t="s">
        <v>4</v>
      </c>
      <c r="F5" s="73"/>
      <c r="G5" s="81"/>
      <c r="H5" s="119"/>
    </row>
    <row r="6" ht="24" customHeight="1" spans="1:8">
      <c r="A6" s="170" t="s">
        <v>5</v>
      </c>
      <c r="B6" s="143" t="s">
        <v>6</v>
      </c>
      <c r="C6" s="161"/>
      <c r="D6" s="144"/>
      <c r="E6" s="148" t="s">
        <v>7</v>
      </c>
      <c r="F6" s="143" t="s">
        <v>6</v>
      </c>
      <c r="G6" s="161"/>
      <c r="H6" s="162"/>
    </row>
    <row r="7" ht="48.75" customHeight="1" spans="1:8">
      <c r="A7" s="146"/>
      <c r="B7" s="85" t="s">
        <v>8</v>
      </c>
      <c r="C7" s="163" t="s">
        <v>9</v>
      </c>
      <c r="D7" s="85" t="s">
        <v>10</v>
      </c>
      <c r="E7" s="149"/>
      <c r="F7" s="85" t="s">
        <v>8</v>
      </c>
      <c r="G7" s="163" t="s">
        <v>9</v>
      </c>
      <c r="H7" s="164" t="s">
        <v>10</v>
      </c>
    </row>
    <row r="8" ht="24" customHeight="1" spans="1:8">
      <c r="A8" s="77" t="s">
        <v>11</v>
      </c>
      <c r="B8" s="129" t="s">
        <v>12</v>
      </c>
      <c r="C8" s="105">
        <v>153.780178</v>
      </c>
      <c r="D8" s="128">
        <f>(C8-B8)/B8*100%</f>
        <v>0.181107357910906</v>
      </c>
      <c r="E8" s="75" t="s">
        <v>13</v>
      </c>
      <c r="F8" s="75"/>
      <c r="G8" s="165"/>
      <c r="H8" s="128"/>
    </row>
    <row r="9" ht="24" customHeight="1" spans="1:8">
      <c r="A9" s="77" t="s">
        <v>14</v>
      </c>
      <c r="B9" s="77"/>
      <c r="C9" s="81"/>
      <c r="D9" s="81"/>
      <c r="E9" s="75" t="s">
        <v>15</v>
      </c>
      <c r="F9" s="75"/>
      <c r="G9" s="165"/>
      <c r="H9" s="128"/>
    </row>
    <row r="10" ht="24" customHeight="1" spans="1:8">
      <c r="A10" s="77" t="s">
        <v>16</v>
      </c>
      <c r="B10" s="77"/>
      <c r="C10" s="81"/>
      <c r="D10" s="77"/>
      <c r="E10" s="75" t="s">
        <v>17</v>
      </c>
      <c r="F10" s="75"/>
      <c r="G10" s="165"/>
      <c r="H10" s="128"/>
    </row>
    <row r="11" ht="24" customHeight="1" spans="1:8">
      <c r="A11" s="77" t="s">
        <v>18</v>
      </c>
      <c r="B11" s="77"/>
      <c r="C11" s="81"/>
      <c r="D11" s="77"/>
      <c r="E11" s="77" t="s">
        <v>19</v>
      </c>
      <c r="F11" s="77"/>
      <c r="G11" s="81"/>
      <c r="H11" s="128"/>
    </row>
    <row r="12" ht="24" customHeight="1" spans="1:8">
      <c r="A12" s="77"/>
      <c r="B12" s="77"/>
      <c r="C12" s="81"/>
      <c r="D12" s="77"/>
      <c r="E12" s="75" t="s">
        <v>20</v>
      </c>
      <c r="F12" s="123" t="s">
        <v>21</v>
      </c>
      <c r="G12" s="134">
        <v>96.01</v>
      </c>
      <c r="H12" s="128">
        <f>(G12-F12)/F12*100%</f>
        <v>0.519626464070909</v>
      </c>
    </row>
    <row r="13" ht="24" customHeight="1" spans="1:8">
      <c r="A13" s="77"/>
      <c r="B13" s="77"/>
      <c r="C13" s="81"/>
      <c r="D13" s="77"/>
      <c r="E13" s="75" t="s">
        <v>22</v>
      </c>
      <c r="F13" s="123"/>
      <c r="G13" s="134"/>
      <c r="H13" s="128"/>
    </row>
    <row r="14" ht="24" customHeight="1" spans="1:8">
      <c r="A14" s="77"/>
      <c r="B14" s="77"/>
      <c r="C14" s="81"/>
      <c r="D14" s="77"/>
      <c r="E14" s="77" t="s">
        <v>23</v>
      </c>
      <c r="F14" s="129"/>
      <c r="G14" s="134"/>
      <c r="H14" s="128"/>
    </row>
    <row r="15" ht="24" customHeight="1" spans="1:8">
      <c r="A15" s="77"/>
      <c r="B15" s="77"/>
      <c r="C15" s="81"/>
      <c r="D15" s="77"/>
      <c r="E15" s="77" t="s">
        <v>24</v>
      </c>
      <c r="F15" s="166" t="s">
        <v>25</v>
      </c>
      <c r="G15" s="135">
        <v>48.08</v>
      </c>
      <c r="H15" s="128">
        <f>(G15-F15)/F15*100%</f>
        <v>-0.181477698331631</v>
      </c>
    </row>
    <row r="16" ht="24" customHeight="1" spans="1:8">
      <c r="A16" s="77"/>
      <c r="B16" s="77"/>
      <c r="C16" s="81"/>
      <c r="D16" s="77"/>
      <c r="E16" s="75" t="s">
        <v>26</v>
      </c>
      <c r="F16" s="167">
        <v>2.91</v>
      </c>
      <c r="G16" s="136">
        <v>2.94</v>
      </c>
      <c r="H16" s="128">
        <f>(G16-F16)/F16*100%</f>
        <v>0.0103092783505154</v>
      </c>
    </row>
    <row r="17" ht="24" customHeight="1" spans="1:8">
      <c r="A17" s="77"/>
      <c r="B17" s="77"/>
      <c r="C17" s="81"/>
      <c r="D17" s="77"/>
      <c r="E17" s="75" t="s">
        <v>27</v>
      </c>
      <c r="F17" s="167"/>
      <c r="G17" s="137"/>
      <c r="H17" s="128"/>
    </row>
    <row r="18" ht="24" customHeight="1" spans="1:8">
      <c r="A18" s="77"/>
      <c r="B18" s="77"/>
      <c r="C18" s="81"/>
      <c r="D18" s="77"/>
      <c r="E18" s="77" t="s">
        <v>28</v>
      </c>
      <c r="F18" s="166"/>
      <c r="G18" s="138"/>
      <c r="H18" s="128"/>
    </row>
    <row r="19" ht="24" customHeight="1" spans="1:8">
      <c r="A19" s="77"/>
      <c r="B19" s="77"/>
      <c r="C19" s="81"/>
      <c r="D19" s="77"/>
      <c r="E19" s="77" t="s">
        <v>29</v>
      </c>
      <c r="F19" s="129"/>
      <c r="G19" s="81"/>
      <c r="H19" s="128"/>
    </row>
    <row r="20" ht="24" customHeight="1" spans="1:8">
      <c r="A20" s="77"/>
      <c r="B20" s="77"/>
      <c r="C20" s="81"/>
      <c r="D20" s="77"/>
      <c r="E20" s="77" t="s">
        <v>30</v>
      </c>
      <c r="F20" s="129"/>
      <c r="G20" s="81"/>
      <c r="H20" s="128"/>
    </row>
    <row r="21" ht="24" customHeight="1" spans="1:8">
      <c r="A21" s="77"/>
      <c r="B21" s="77"/>
      <c r="C21" s="81"/>
      <c r="D21" s="77"/>
      <c r="E21" s="77" t="s">
        <v>31</v>
      </c>
      <c r="F21" s="129"/>
      <c r="G21" s="81"/>
      <c r="H21" s="128"/>
    </row>
    <row r="22" ht="24" customHeight="1" spans="1:8">
      <c r="A22" s="77"/>
      <c r="B22" s="77"/>
      <c r="C22" s="81"/>
      <c r="D22" s="77"/>
      <c r="E22" s="77" t="s">
        <v>32</v>
      </c>
      <c r="F22" s="129"/>
      <c r="G22" s="81"/>
      <c r="H22" s="128"/>
    </row>
    <row r="23" ht="24" customHeight="1" spans="1:8">
      <c r="A23" s="77"/>
      <c r="B23" s="77"/>
      <c r="C23" s="81"/>
      <c r="D23" s="77"/>
      <c r="E23" s="77" t="s">
        <v>33</v>
      </c>
      <c r="F23" s="129"/>
      <c r="G23" s="81"/>
      <c r="H23" s="128"/>
    </row>
    <row r="24" ht="24" customHeight="1" spans="1:8">
      <c r="A24" s="77"/>
      <c r="B24" s="77"/>
      <c r="C24" s="81"/>
      <c r="D24" s="77"/>
      <c r="E24" s="77" t="s">
        <v>34</v>
      </c>
      <c r="F24" s="129"/>
      <c r="G24" s="81"/>
      <c r="H24" s="128"/>
    </row>
    <row r="25" ht="24" customHeight="1" spans="1:8">
      <c r="A25" s="77"/>
      <c r="B25" s="77"/>
      <c r="C25" s="81"/>
      <c r="D25" s="77"/>
      <c r="E25" s="77" t="s">
        <v>35</v>
      </c>
      <c r="F25" s="129" t="s">
        <v>36</v>
      </c>
      <c r="G25" s="81">
        <v>6.74</v>
      </c>
      <c r="H25" s="128">
        <f>(G25-F25)/F25*100%</f>
        <v>0.25512104283054</v>
      </c>
    </row>
    <row r="26" ht="24" customHeight="1" spans="1:8">
      <c r="A26" s="77"/>
      <c r="B26" s="77"/>
      <c r="C26" s="81"/>
      <c r="D26" s="77"/>
      <c r="E26" s="77" t="s">
        <v>37</v>
      </c>
      <c r="F26" s="77"/>
      <c r="G26" s="81"/>
      <c r="H26" s="128"/>
    </row>
    <row r="27" ht="24" customHeight="1" spans="1:8">
      <c r="A27" s="77"/>
      <c r="B27" s="77"/>
      <c r="C27" s="81"/>
      <c r="D27" s="77"/>
      <c r="E27" s="77" t="s">
        <v>38</v>
      </c>
      <c r="F27" s="77"/>
      <c r="G27" s="81"/>
      <c r="H27" s="128"/>
    </row>
    <row r="28" ht="24" customHeight="1" spans="1:8">
      <c r="A28" s="77"/>
      <c r="B28" s="77"/>
      <c r="C28" s="81"/>
      <c r="D28" s="77"/>
      <c r="E28" s="77" t="s">
        <v>39</v>
      </c>
      <c r="F28" s="104"/>
      <c r="G28" s="140"/>
      <c r="H28" s="128"/>
    </row>
    <row r="29" ht="24" customHeight="1" spans="1:8">
      <c r="A29" s="73" t="s">
        <v>40</v>
      </c>
      <c r="B29" s="168" t="s">
        <v>12</v>
      </c>
      <c r="C29" s="105">
        <v>153.780178</v>
      </c>
      <c r="D29" s="128">
        <f>(C29-B29)/B29*100%</f>
        <v>0.181107357910906</v>
      </c>
      <c r="E29" s="73" t="s">
        <v>41</v>
      </c>
      <c r="F29" s="73">
        <f>F25+F16+F15+F12</f>
        <v>130.2</v>
      </c>
      <c r="G29" s="81">
        <v>153.78</v>
      </c>
      <c r="H29" s="128">
        <f>(G29-F29)/F29*100%</f>
        <v>0.18110599078341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7" t="s">
        <v>169</v>
      </c>
      <c r="B1" s="48"/>
      <c r="C1" s="48"/>
      <c r="D1" s="48"/>
      <c r="E1" s="48"/>
      <c r="F1" s="48"/>
      <c r="G1" s="48"/>
      <c r="H1" s="48"/>
      <c r="I1" s="48"/>
      <c r="J1" s="69"/>
      <c r="K1" s="69"/>
    </row>
    <row r="2" ht="37" customHeight="1" spans="1:8">
      <c r="A2" s="63" t="s">
        <v>170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171</v>
      </c>
      <c r="B4" s="66"/>
      <c r="C4" s="66"/>
      <c r="D4" s="66" t="s">
        <v>172</v>
      </c>
      <c r="E4" s="66"/>
      <c r="F4" s="66"/>
      <c r="G4" s="66"/>
      <c r="H4" s="66"/>
    </row>
    <row r="5" ht="33" customHeight="1" spans="1:8">
      <c r="A5" s="66" t="s">
        <v>44</v>
      </c>
      <c r="B5" s="66"/>
      <c r="C5" s="67" t="s">
        <v>173</v>
      </c>
      <c r="D5" s="66" t="s">
        <v>49</v>
      </c>
      <c r="E5" s="66" t="s">
        <v>50</v>
      </c>
      <c r="F5" s="66" t="s">
        <v>92</v>
      </c>
      <c r="G5" s="66" t="s">
        <v>80</v>
      </c>
      <c r="H5" s="66" t="s">
        <v>81</v>
      </c>
    </row>
    <row r="6" ht="33" customHeight="1" spans="1:8">
      <c r="A6" s="66" t="s">
        <v>49</v>
      </c>
      <c r="B6" s="66" t="s">
        <v>50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174</v>
      </c>
      <c r="B1" s="48"/>
      <c r="C1" s="48"/>
      <c r="D1" s="48"/>
      <c r="E1" s="48"/>
      <c r="F1" s="48"/>
    </row>
    <row r="2" ht="22.5" spans="1:8">
      <c r="A2" s="49" t="s">
        <v>175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176</v>
      </c>
      <c r="B4" s="54" t="s">
        <v>177</v>
      </c>
      <c r="C4" s="55" t="s">
        <v>178</v>
      </c>
      <c r="D4" s="55"/>
      <c r="E4" s="56" t="s">
        <v>179</v>
      </c>
      <c r="F4" s="10" t="s">
        <v>180</v>
      </c>
      <c r="G4" s="56" t="s">
        <v>181</v>
      </c>
      <c r="H4" s="56" t="s">
        <v>182</v>
      </c>
    </row>
    <row r="5" ht="21" customHeight="1" spans="1:8">
      <c r="A5" s="53"/>
      <c r="B5" s="54"/>
      <c r="C5" s="10" t="s">
        <v>183</v>
      </c>
      <c r="D5" s="10" t="s">
        <v>184</v>
      </c>
      <c r="E5" s="56"/>
      <c r="F5" s="10"/>
      <c r="G5" s="56"/>
      <c r="H5" s="56"/>
    </row>
    <row r="6" ht="27.75" customHeight="1" spans="1:8">
      <c r="A6" s="57" t="s">
        <v>77</v>
      </c>
      <c r="B6" s="58"/>
      <c r="C6" s="58"/>
      <c r="D6" s="58"/>
      <c r="E6" s="59"/>
      <c r="F6" s="60"/>
      <c r="G6" s="60" t="s">
        <v>185</v>
      </c>
      <c r="H6" s="60" t="s">
        <v>185</v>
      </c>
    </row>
    <row r="7" ht="27.75" customHeight="1" spans="1:8">
      <c r="A7" s="61"/>
      <c r="B7" s="58"/>
      <c r="C7" s="58"/>
      <c r="D7" s="58"/>
      <c r="E7" s="59"/>
      <c r="F7" s="60"/>
      <c r="G7" s="60"/>
      <c r="H7" s="60"/>
    </row>
    <row r="8" ht="27.75" customHeight="1" spans="1:8">
      <c r="A8" s="61"/>
      <c r="B8" s="58"/>
      <c r="C8" s="58"/>
      <c r="D8" s="58"/>
      <c r="E8" s="59"/>
      <c r="F8" s="60"/>
      <c r="G8" s="60"/>
      <c r="H8" s="60"/>
    </row>
    <row r="9" ht="27.75" customHeight="1" spans="1:8">
      <c r="A9" s="61"/>
      <c r="B9" s="58"/>
      <c r="C9" s="58"/>
      <c r="D9" s="58"/>
      <c r="E9" s="59"/>
      <c r="F9" s="60"/>
      <c r="G9" s="60"/>
      <c r="H9" s="60"/>
    </row>
    <row r="10" ht="27.75" customHeight="1" spans="1:8">
      <c r="A10" s="61"/>
      <c r="B10" s="58"/>
      <c r="C10" s="58"/>
      <c r="D10" s="58"/>
      <c r="E10" s="59"/>
      <c r="F10" s="60"/>
      <c r="G10" s="60"/>
      <c r="H10" s="60"/>
    </row>
    <row r="11" ht="27.75" customHeight="1" spans="1:8">
      <c r="A11" s="61"/>
      <c r="B11" s="58"/>
      <c r="C11" s="58"/>
      <c r="D11" s="58"/>
      <c r="E11" s="59"/>
      <c r="F11" s="60"/>
      <c r="G11" s="60"/>
      <c r="H11" s="60"/>
    </row>
    <row r="12" ht="27.75" customHeight="1" spans="1:8">
      <c r="A12" s="61"/>
      <c r="B12" s="58"/>
      <c r="C12" s="58"/>
      <c r="D12" s="58"/>
      <c r="E12" s="59"/>
      <c r="F12" s="60"/>
      <c r="G12" s="60"/>
      <c r="H12" s="60"/>
    </row>
    <row r="13" ht="27.75" customHeight="1" spans="1:8">
      <c r="A13" s="61"/>
      <c r="B13" s="58"/>
      <c r="C13" s="58"/>
      <c r="D13" s="58"/>
      <c r="E13" s="59"/>
      <c r="F13" s="60"/>
      <c r="G13" s="60"/>
      <c r="H13" s="60"/>
    </row>
    <row r="14" ht="27.75" customHeight="1" spans="1:8">
      <c r="A14" s="61"/>
      <c r="B14" s="58"/>
      <c r="C14" s="58"/>
      <c r="D14" s="58"/>
      <c r="E14" s="59"/>
      <c r="F14" s="60"/>
      <c r="G14" s="60"/>
      <c r="H14" s="60"/>
    </row>
    <row r="15" ht="27.75" customHeight="1" spans="1:8">
      <c r="A15" s="61"/>
      <c r="B15" s="58"/>
      <c r="C15" s="58"/>
      <c r="D15" s="58"/>
      <c r="E15" s="59"/>
      <c r="F15" s="60"/>
      <c r="G15" s="60"/>
      <c r="H15" s="60"/>
    </row>
    <row r="16" ht="27.75" customHeight="1" spans="1:8">
      <c r="A16" s="61"/>
      <c r="B16" s="58"/>
      <c r="C16" s="58"/>
      <c r="D16" s="58"/>
      <c r="E16" s="59"/>
      <c r="F16" s="60"/>
      <c r="G16" s="60"/>
      <c r="H16" s="60"/>
    </row>
    <row r="17" ht="27.75" customHeight="1" spans="1:8">
      <c r="A17" s="61"/>
      <c r="B17" s="58"/>
      <c r="C17" s="58"/>
      <c r="D17" s="58"/>
      <c r="E17" s="59"/>
      <c r="F17" s="60"/>
      <c r="G17" s="60"/>
      <c r="H17" s="60"/>
    </row>
    <row r="18" ht="27.75" customHeight="1" spans="1:8">
      <c r="A18" s="61"/>
      <c r="B18" s="58"/>
      <c r="C18" s="58"/>
      <c r="D18" s="58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5" workbookViewId="0">
      <selection activeCell="D15" sqref="D15:G15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187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188</v>
      </c>
      <c r="B4" s="31" t="s">
        <v>189</v>
      </c>
      <c r="C4" s="31" t="s">
        <v>190</v>
      </c>
      <c r="D4" s="31" t="s">
        <v>191</v>
      </c>
      <c r="E4" s="8" t="s">
        <v>192</v>
      </c>
      <c r="F4" s="8"/>
      <c r="G4" s="8"/>
      <c r="H4" s="8"/>
      <c r="I4" s="8"/>
      <c r="J4" s="8"/>
      <c r="K4" s="8"/>
      <c r="L4" s="8"/>
      <c r="M4" s="8"/>
      <c r="N4" s="43" t="s">
        <v>193</v>
      </c>
    </row>
    <row r="5" ht="37.5" customHeight="1" spans="1:14">
      <c r="A5" s="9"/>
      <c r="B5" s="31"/>
      <c r="C5" s="31"/>
      <c r="D5" s="31"/>
      <c r="E5" s="10" t="s">
        <v>194</v>
      </c>
      <c r="F5" s="8" t="s">
        <v>45</v>
      </c>
      <c r="G5" s="8"/>
      <c r="H5" s="8"/>
      <c r="I5" s="8"/>
      <c r="J5" s="44"/>
      <c r="K5" s="44"/>
      <c r="L5" s="23" t="s">
        <v>195</v>
      </c>
      <c r="M5" s="23" t="s">
        <v>196</v>
      </c>
      <c r="N5" s="45"/>
    </row>
    <row r="6" ht="78.75" customHeight="1" spans="1:14">
      <c r="A6" s="13"/>
      <c r="B6" s="31"/>
      <c r="C6" s="31"/>
      <c r="D6" s="31"/>
      <c r="E6" s="10"/>
      <c r="F6" s="14" t="s">
        <v>197</v>
      </c>
      <c r="G6" s="10" t="s">
        <v>198</v>
      </c>
      <c r="H6" s="10" t="s">
        <v>199</v>
      </c>
      <c r="I6" s="10" t="s">
        <v>200</v>
      </c>
      <c r="J6" s="10" t="s">
        <v>201</v>
      </c>
      <c r="K6" s="24" t="s">
        <v>202</v>
      </c>
      <c r="L6" s="25"/>
      <c r="M6" s="25"/>
      <c r="N6" s="46"/>
    </row>
    <row r="7" ht="24" customHeight="1" spans="1:14">
      <c r="A7" s="32"/>
      <c r="B7" s="33"/>
      <c r="C7" s="34"/>
      <c r="D7" s="35"/>
      <c r="E7" s="33"/>
      <c r="F7" s="33"/>
      <c r="G7" s="33"/>
      <c r="H7" s="34"/>
      <c r="I7" s="34"/>
      <c r="J7" s="34"/>
      <c r="K7" s="34"/>
      <c r="L7" s="34"/>
      <c r="M7" s="34"/>
      <c r="N7" s="34"/>
    </row>
    <row r="8" ht="24" customHeight="1" spans="1:14">
      <c r="A8" s="32"/>
      <c r="B8" s="33"/>
      <c r="C8" s="36"/>
      <c r="D8" s="35"/>
      <c r="E8" s="33"/>
      <c r="F8" s="33"/>
      <c r="G8" s="33"/>
      <c r="H8" s="37"/>
      <c r="I8" s="37"/>
      <c r="J8" s="37"/>
      <c r="K8" s="37"/>
      <c r="L8" s="37"/>
      <c r="M8" s="37"/>
      <c r="N8" s="36"/>
    </row>
    <row r="9" ht="24" customHeight="1" spans="1:14">
      <c r="A9" s="38"/>
      <c r="B9" s="39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8"/>
      <c r="B10" s="39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8"/>
      <c r="B11" s="39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8"/>
      <c r="B12" s="39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8"/>
      <c r="B13" s="39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8"/>
      <c r="B14" s="39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8"/>
      <c r="B15" s="39"/>
      <c r="C15" s="36"/>
      <c r="D15" s="40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77</v>
      </c>
      <c r="B16" s="41"/>
      <c r="C16" s="41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205</v>
      </c>
      <c r="B4" s="7" t="s">
        <v>206</v>
      </c>
      <c r="C4" s="8" t="s">
        <v>192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194</v>
      </c>
      <c r="D5" s="11" t="s">
        <v>207</v>
      </c>
      <c r="E5" s="12"/>
      <c r="F5" s="12"/>
      <c r="G5" s="12"/>
      <c r="H5" s="12"/>
      <c r="I5" s="22"/>
      <c r="J5" s="23" t="s">
        <v>195</v>
      </c>
      <c r="K5" s="23" t="s">
        <v>196</v>
      </c>
      <c r="L5" s="9"/>
    </row>
    <row r="6" ht="81" customHeight="1" spans="1:12">
      <c r="A6" s="13"/>
      <c r="B6" s="13"/>
      <c r="C6" s="10"/>
      <c r="D6" s="14" t="s">
        <v>197</v>
      </c>
      <c r="E6" s="10" t="s">
        <v>198</v>
      </c>
      <c r="F6" s="10" t="s">
        <v>199</v>
      </c>
      <c r="G6" s="10" t="s">
        <v>200</v>
      </c>
      <c r="H6" s="10" t="s">
        <v>201</v>
      </c>
      <c r="I6" s="24" t="s">
        <v>208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13" workbookViewId="0">
      <selection activeCell="A6" sqref="A6:D18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7" t="s">
        <v>42</v>
      </c>
      <c r="B1" s="48"/>
      <c r="C1" s="48"/>
      <c r="D1" s="69"/>
      <c r="E1" s="69"/>
      <c r="F1" s="69"/>
      <c r="G1" s="69"/>
    </row>
    <row r="2" ht="29.25" customHeight="1" spans="1:7">
      <c r="A2" s="71" t="s">
        <v>43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4" t="s">
        <v>2</v>
      </c>
    </row>
    <row r="4" ht="26.25" customHeight="1" spans="1:7">
      <c r="A4" s="85" t="s">
        <v>44</v>
      </c>
      <c r="B4" s="85"/>
      <c r="C4" s="148" t="s">
        <v>40</v>
      </c>
      <c r="D4" s="85" t="s">
        <v>45</v>
      </c>
      <c r="E4" s="85" t="s">
        <v>46</v>
      </c>
      <c r="F4" s="85" t="s">
        <v>47</v>
      </c>
      <c r="G4" s="148" t="s">
        <v>48</v>
      </c>
    </row>
    <row r="5" s="70" customFormat="1" ht="47.25" customHeight="1" spans="1:7">
      <c r="A5" s="85" t="s">
        <v>49</v>
      </c>
      <c r="B5" s="85" t="s">
        <v>50</v>
      </c>
      <c r="C5" s="149"/>
      <c r="D5" s="85"/>
      <c r="E5" s="85"/>
      <c r="F5" s="85"/>
      <c r="G5" s="149"/>
    </row>
    <row r="6" s="70" customFormat="1" ht="25.5" customHeight="1" spans="1:7">
      <c r="A6" s="110" t="s">
        <v>51</v>
      </c>
      <c r="B6" s="110" t="s">
        <v>52</v>
      </c>
      <c r="C6" s="147">
        <v>96.010922</v>
      </c>
      <c r="D6" s="147">
        <v>96.010922</v>
      </c>
      <c r="E6" s="81"/>
      <c r="F6" s="81"/>
      <c r="G6" s="81"/>
    </row>
    <row r="7" s="70" customFormat="1" ht="25.5" customHeight="1" spans="1:7">
      <c r="A7" s="110" t="s">
        <v>53</v>
      </c>
      <c r="B7" s="110" t="s">
        <v>54</v>
      </c>
      <c r="C7" s="147">
        <v>96.010922</v>
      </c>
      <c r="D7" s="147">
        <v>96.010922</v>
      </c>
      <c r="E7" s="81"/>
      <c r="F7" s="81"/>
      <c r="G7" s="81"/>
    </row>
    <row r="8" s="70" customFormat="1" ht="25.5" customHeight="1" spans="1:7">
      <c r="A8" s="110" t="s">
        <v>55</v>
      </c>
      <c r="B8" s="110" t="s">
        <v>56</v>
      </c>
      <c r="C8" s="147">
        <v>96.010922</v>
      </c>
      <c r="D8" s="147">
        <v>96.010922</v>
      </c>
      <c r="E8" s="81"/>
      <c r="F8" s="81"/>
      <c r="G8" s="81"/>
    </row>
    <row r="9" s="70" customFormat="1" ht="25.5" customHeight="1" spans="1:7">
      <c r="A9" s="110" t="s">
        <v>57</v>
      </c>
      <c r="B9" s="110" t="s">
        <v>58</v>
      </c>
      <c r="C9" s="147">
        <v>48.082096</v>
      </c>
      <c r="D9" s="147">
        <v>48.082096</v>
      </c>
      <c r="E9" s="81"/>
      <c r="F9" s="81"/>
      <c r="G9" s="81"/>
    </row>
    <row r="10" s="70" customFormat="1" ht="25.5" customHeight="1" spans="1:7">
      <c r="A10" s="110" t="s">
        <v>59</v>
      </c>
      <c r="B10" s="110" t="s">
        <v>60</v>
      </c>
      <c r="C10" s="147">
        <v>48.082096</v>
      </c>
      <c r="D10" s="147">
        <v>48.082096</v>
      </c>
      <c r="E10" s="82"/>
      <c r="F10" s="82"/>
      <c r="G10" s="82"/>
    </row>
    <row r="11" s="70" customFormat="1" ht="25.5" customHeight="1" spans="1:7">
      <c r="A11" s="110" t="s">
        <v>61</v>
      </c>
      <c r="B11" s="110" t="s">
        <v>62</v>
      </c>
      <c r="C11" s="147">
        <v>40.8336</v>
      </c>
      <c r="D11" s="147">
        <v>40.8336</v>
      </c>
      <c r="E11" s="82"/>
      <c r="F11" s="82"/>
      <c r="G11" s="82"/>
    </row>
    <row r="12" s="70" customFormat="1" ht="25.5" customHeight="1" spans="1:7">
      <c r="A12" s="110" t="s">
        <v>63</v>
      </c>
      <c r="B12" s="110" t="s">
        <v>64</v>
      </c>
      <c r="C12" s="147">
        <v>7.248496</v>
      </c>
      <c r="D12" s="147">
        <v>7.248496</v>
      </c>
      <c r="E12" s="82"/>
      <c r="F12" s="82"/>
      <c r="G12" s="82"/>
    </row>
    <row r="13" s="70" customFormat="1" ht="25.5" customHeight="1" spans="1:7">
      <c r="A13" s="110" t="s">
        <v>65</v>
      </c>
      <c r="B13" s="110" t="s">
        <v>66</v>
      </c>
      <c r="C13" s="147">
        <v>2.944702</v>
      </c>
      <c r="D13" s="147">
        <v>2.944702</v>
      </c>
      <c r="E13" s="82"/>
      <c r="F13" s="82"/>
      <c r="G13" s="82"/>
    </row>
    <row r="14" s="70" customFormat="1" ht="25.5" customHeight="1" spans="1:7">
      <c r="A14" s="110" t="s">
        <v>67</v>
      </c>
      <c r="B14" s="110" t="s">
        <v>68</v>
      </c>
      <c r="C14" s="147">
        <v>2.944702</v>
      </c>
      <c r="D14" s="147">
        <v>2.944702</v>
      </c>
      <c r="E14" s="82"/>
      <c r="F14" s="82"/>
      <c r="G14" s="82"/>
    </row>
    <row r="15" customFormat="1" ht="25.5" customHeight="1" spans="1:7">
      <c r="A15" s="110" t="s">
        <v>69</v>
      </c>
      <c r="B15" s="110" t="s">
        <v>70</v>
      </c>
      <c r="C15" s="147">
        <v>2.944702</v>
      </c>
      <c r="D15" s="147">
        <v>2.944702</v>
      </c>
      <c r="E15" s="82"/>
      <c r="F15" s="82"/>
      <c r="G15" s="82"/>
    </row>
    <row r="16" customFormat="1" ht="25.5" customHeight="1" spans="1:7">
      <c r="A16" s="110" t="s">
        <v>71</v>
      </c>
      <c r="B16" s="110" t="s">
        <v>72</v>
      </c>
      <c r="C16" s="147">
        <v>6.742458</v>
      </c>
      <c r="D16" s="147">
        <v>6.742458</v>
      </c>
      <c r="E16" s="77"/>
      <c r="F16" s="77"/>
      <c r="G16" s="77"/>
    </row>
    <row r="17" customFormat="1" ht="25.5" customHeight="1" spans="1:7">
      <c r="A17" s="110" t="s">
        <v>73</v>
      </c>
      <c r="B17" s="110" t="s">
        <v>74</v>
      </c>
      <c r="C17" s="147">
        <v>6.742458</v>
      </c>
      <c r="D17" s="147">
        <v>6.742458</v>
      </c>
      <c r="E17" s="77"/>
      <c r="F17" s="77"/>
      <c r="G17" s="77"/>
    </row>
    <row r="18" customFormat="1" ht="25.5" customHeight="1" spans="1:7">
      <c r="A18" s="110" t="s">
        <v>75</v>
      </c>
      <c r="B18" s="110" t="s">
        <v>76</v>
      </c>
      <c r="C18" s="147">
        <v>6.742458</v>
      </c>
      <c r="D18" s="147">
        <v>6.742458</v>
      </c>
      <c r="E18" s="77"/>
      <c r="F18" s="77"/>
      <c r="G18" s="77"/>
    </row>
    <row r="19" ht="25.5" customHeight="1" spans="1:7">
      <c r="A19" s="150" t="s">
        <v>77</v>
      </c>
      <c r="B19" s="151"/>
      <c r="C19" s="152">
        <f>C6+C13+C9+C16</f>
        <v>153.780178</v>
      </c>
      <c r="D19" s="153">
        <f>D6+D9+D13+D16</f>
        <v>153.780178</v>
      </c>
      <c r="E19" s="77"/>
      <c r="F19" s="77"/>
      <c r="G19" s="7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1" workbookViewId="0">
      <selection activeCell="D19" sqref="A7:D19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7" t="s">
        <v>78</v>
      </c>
      <c r="B1" s="48"/>
      <c r="C1" s="48"/>
      <c r="D1" s="69"/>
      <c r="E1" s="69"/>
    </row>
    <row r="2" ht="16.5" customHeight="1" spans="1:5">
      <c r="A2" s="48"/>
      <c r="B2" s="48"/>
      <c r="C2" s="48"/>
      <c r="D2" s="69"/>
      <c r="E2" s="69"/>
    </row>
    <row r="3" ht="29.25" customHeight="1" spans="1:5">
      <c r="A3" s="71" t="s">
        <v>79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4" t="s">
        <v>2</v>
      </c>
    </row>
    <row r="5" ht="26.25" customHeight="1" spans="1:5">
      <c r="A5" s="143" t="s">
        <v>44</v>
      </c>
      <c r="B5" s="144"/>
      <c r="C5" s="145" t="s">
        <v>41</v>
      </c>
      <c r="D5" s="145" t="s">
        <v>80</v>
      </c>
      <c r="E5" s="145" t="s">
        <v>81</v>
      </c>
    </row>
    <row r="6" s="70" customFormat="1" ht="27.75" customHeight="1" spans="1:5">
      <c r="A6" s="73" t="s">
        <v>49</v>
      </c>
      <c r="B6" s="73" t="s">
        <v>50</v>
      </c>
      <c r="C6" s="146"/>
      <c r="D6" s="146"/>
      <c r="E6" s="146"/>
    </row>
    <row r="7" s="70" customFormat="1" ht="30" customHeight="1" spans="1:5">
      <c r="A7" s="110" t="s">
        <v>51</v>
      </c>
      <c r="B7" s="110" t="s">
        <v>52</v>
      </c>
      <c r="C7" s="147">
        <v>96.010922</v>
      </c>
      <c r="D7" s="147">
        <v>96.010922</v>
      </c>
      <c r="E7" s="81"/>
    </row>
    <row r="8" s="70" customFormat="1" ht="30" customHeight="1" spans="1:5">
      <c r="A8" s="110" t="s">
        <v>53</v>
      </c>
      <c r="B8" s="110" t="s">
        <v>54</v>
      </c>
      <c r="C8" s="147">
        <v>96.010922</v>
      </c>
      <c r="D8" s="147">
        <v>96.010922</v>
      </c>
      <c r="E8" s="81"/>
    </row>
    <row r="9" s="70" customFormat="1" ht="30" customHeight="1" spans="1:5">
      <c r="A9" s="110" t="s">
        <v>55</v>
      </c>
      <c r="B9" s="110" t="s">
        <v>56</v>
      </c>
      <c r="C9" s="147">
        <v>96.010922</v>
      </c>
      <c r="D9" s="147">
        <v>96.010922</v>
      </c>
      <c r="E9" s="81"/>
    </row>
    <row r="10" s="70" customFormat="1" ht="30" customHeight="1" spans="1:5">
      <c r="A10" s="110" t="s">
        <v>57</v>
      </c>
      <c r="B10" s="110" t="s">
        <v>58</v>
      </c>
      <c r="C10" s="147">
        <v>48.082096</v>
      </c>
      <c r="D10" s="147">
        <v>48.082096</v>
      </c>
      <c r="E10" s="81"/>
    </row>
    <row r="11" customFormat="1" ht="30" customHeight="1" spans="1:5">
      <c r="A11" s="110" t="s">
        <v>59</v>
      </c>
      <c r="B11" s="110" t="s">
        <v>60</v>
      </c>
      <c r="C11" s="147">
        <v>48.082096</v>
      </c>
      <c r="D11" s="147">
        <v>48.082096</v>
      </c>
      <c r="E11" s="82"/>
    </row>
    <row r="12" customFormat="1" ht="30" customHeight="1" spans="1:5">
      <c r="A12" s="110" t="s">
        <v>61</v>
      </c>
      <c r="B12" s="110" t="s">
        <v>62</v>
      </c>
      <c r="C12" s="147">
        <v>40.8336</v>
      </c>
      <c r="D12" s="147">
        <v>40.8336</v>
      </c>
      <c r="E12" s="82"/>
    </row>
    <row r="13" customFormat="1" ht="30" customHeight="1" spans="1:5">
      <c r="A13" s="110" t="s">
        <v>63</v>
      </c>
      <c r="B13" s="110" t="s">
        <v>64</v>
      </c>
      <c r="C13" s="147">
        <v>7.248496</v>
      </c>
      <c r="D13" s="147">
        <v>7.248496</v>
      </c>
      <c r="E13" s="82"/>
    </row>
    <row r="14" customFormat="1" ht="30" customHeight="1" spans="1:5">
      <c r="A14" s="110" t="s">
        <v>65</v>
      </c>
      <c r="B14" s="110" t="s">
        <v>66</v>
      </c>
      <c r="C14" s="147">
        <v>2.944702</v>
      </c>
      <c r="D14" s="147">
        <v>2.944702</v>
      </c>
      <c r="E14" s="82"/>
    </row>
    <row r="15" customFormat="1" ht="30" customHeight="1" spans="1:5">
      <c r="A15" s="110" t="s">
        <v>67</v>
      </c>
      <c r="B15" s="110" t="s">
        <v>68</v>
      </c>
      <c r="C15" s="147">
        <v>2.944702</v>
      </c>
      <c r="D15" s="147">
        <v>2.944702</v>
      </c>
      <c r="E15" s="82"/>
    </row>
    <row r="16" customFormat="1" ht="30" customHeight="1" spans="1:5">
      <c r="A16" s="110" t="s">
        <v>69</v>
      </c>
      <c r="B16" s="110" t="s">
        <v>70</v>
      </c>
      <c r="C16" s="147">
        <v>2.944702</v>
      </c>
      <c r="D16" s="147">
        <v>2.944702</v>
      </c>
      <c r="E16" s="77"/>
    </row>
    <row r="17" customFormat="1" ht="30" customHeight="1" spans="1:5">
      <c r="A17" s="110" t="s">
        <v>71</v>
      </c>
      <c r="B17" s="110" t="s">
        <v>72</v>
      </c>
      <c r="C17" s="147">
        <v>6.742458</v>
      </c>
      <c r="D17" s="147">
        <v>6.742458</v>
      </c>
      <c r="E17" s="77"/>
    </row>
    <row r="18" ht="30" customHeight="1" spans="1:5">
      <c r="A18" s="110" t="s">
        <v>73</v>
      </c>
      <c r="B18" s="110" t="s">
        <v>74</v>
      </c>
      <c r="C18" s="147">
        <v>6.742458</v>
      </c>
      <c r="D18" s="147">
        <v>6.742458</v>
      </c>
      <c r="E18" s="77"/>
    </row>
    <row r="19" ht="30" customHeight="1" spans="1:5">
      <c r="A19" s="110" t="s">
        <v>75</v>
      </c>
      <c r="B19" s="110" t="s">
        <v>76</v>
      </c>
      <c r="C19" s="147">
        <v>6.742458</v>
      </c>
      <c r="D19" s="147">
        <v>6.742458</v>
      </c>
      <c r="E19" s="77"/>
    </row>
    <row r="20" ht="30" customHeight="1" spans="1:5">
      <c r="A20" s="78" t="s">
        <v>77</v>
      </c>
      <c r="B20" s="79"/>
      <c r="C20" s="123">
        <f>C7+C10+C14+C17</f>
        <v>153.780178</v>
      </c>
      <c r="D20" s="123">
        <f>D7+D10+D14+D17</f>
        <v>153.780178</v>
      </c>
      <c r="E20" s="77"/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topLeftCell="A2" workbookViewId="0">
      <selection activeCell="F36" sqref="F36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82</v>
      </c>
      <c r="B1" s="130"/>
      <c r="C1" s="130"/>
      <c r="D1" s="130"/>
      <c r="E1" s="130"/>
      <c r="F1" s="131"/>
    </row>
    <row r="2" ht="18.75" customHeight="1" spans="1:6">
      <c r="A2" s="132"/>
      <c r="B2" s="130"/>
      <c r="C2" s="130"/>
      <c r="D2" s="130"/>
      <c r="E2" s="130"/>
      <c r="F2" s="131"/>
    </row>
    <row r="3" ht="21" customHeight="1" spans="1:6">
      <c r="A3" s="88" t="s">
        <v>83</v>
      </c>
      <c r="B3" s="88"/>
      <c r="C3" s="88"/>
      <c r="D3" s="88"/>
      <c r="E3" s="88"/>
      <c r="F3" s="88"/>
    </row>
    <row r="4" ht="14.25" customHeight="1" spans="1:6">
      <c r="A4" s="133"/>
      <c r="B4" s="133"/>
      <c r="C4" s="133"/>
      <c r="D4" s="133"/>
      <c r="E4" s="133"/>
      <c r="F4" s="90" t="s">
        <v>2</v>
      </c>
    </row>
    <row r="5" ht="24" customHeight="1" spans="1:6">
      <c r="A5" s="169" t="s">
        <v>3</v>
      </c>
      <c r="B5" s="73"/>
      <c r="C5" s="169" t="s">
        <v>4</v>
      </c>
      <c r="D5" s="73"/>
      <c r="E5" s="73"/>
      <c r="F5" s="73"/>
    </row>
    <row r="6" ht="24" customHeight="1" spans="1:6">
      <c r="A6" s="169" t="s">
        <v>5</v>
      </c>
      <c r="B6" s="169" t="s">
        <v>6</v>
      </c>
      <c r="C6" s="73" t="s">
        <v>44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84</v>
      </c>
      <c r="E7" s="73" t="s">
        <v>45</v>
      </c>
      <c r="F7" s="73" t="s">
        <v>85</v>
      </c>
    </row>
    <row r="8" ht="28.5" customHeight="1" spans="1:6">
      <c r="A8" s="77" t="s">
        <v>11</v>
      </c>
      <c r="B8" s="33">
        <v>153.780178</v>
      </c>
      <c r="C8" s="75" t="s">
        <v>13</v>
      </c>
      <c r="D8" s="75"/>
      <c r="E8" s="75"/>
      <c r="F8" s="81"/>
    </row>
    <row r="9" ht="28.5" customHeight="1" spans="1:6">
      <c r="A9" s="77" t="s">
        <v>14</v>
      </c>
      <c r="B9" s="33"/>
      <c r="C9" s="75" t="s">
        <v>15</v>
      </c>
      <c r="D9" s="75"/>
      <c r="E9" s="75"/>
      <c r="F9" s="81"/>
    </row>
    <row r="10" ht="28.5" customHeight="1" spans="1:6">
      <c r="A10" s="77"/>
      <c r="B10" s="33"/>
      <c r="C10" s="75" t="s">
        <v>17</v>
      </c>
      <c r="D10" s="75"/>
      <c r="E10" s="75"/>
      <c r="F10" s="81"/>
    </row>
    <row r="11" ht="28.5" customHeight="1" spans="1:6">
      <c r="A11" s="77"/>
      <c r="B11" s="33"/>
      <c r="C11" s="77" t="s">
        <v>19</v>
      </c>
      <c r="D11" s="77"/>
      <c r="E11" s="77"/>
      <c r="F11" s="81"/>
    </row>
    <row r="12" ht="28.5" customHeight="1" spans="1:6">
      <c r="A12" s="77"/>
      <c r="B12" s="33"/>
      <c r="C12" s="75" t="s">
        <v>20</v>
      </c>
      <c r="D12" s="134">
        <v>96.01</v>
      </c>
      <c r="E12" s="134">
        <v>96.01</v>
      </c>
      <c r="F12" s="81"/>
    </row>
    <row r="13" ht="28.5" customHeight="1" spans="1:6">
      <c r="A13" s="77"/>
      <c r="B13" s="33"/>
      <c r="C13" s="75" t="s">
        <v>22</v>
      </c>
      <c r="D13" s="134"/>
      <c r="E13" s="134"/>
      <c r="F13" s="81"/>
    </row>
    <row r="14" ht="28.5" customHeight="1" spans="1:6">
      <c r="A14" s="77"/>
      <c r="B14" s="33"/>
      <c r="C14" s="77" t="s">
        <v>23</v>
      </c>
      <c r="D14" s="134"/>
      <c r="E14" s="134"/>
      <c r="F14" s="77"/>
    </row>
    <row r="15" ht="28.5" customHeight="1" spans="1:6">
      <c r="A15" s="77"/>
      <c r="B15" s="33"/>
      <c r="C15" s="77" t="s">
        <v>24</v>
      </c>
      <c r="D15" s="135">
        <v>48.08</v>
      </c>
      <c r="E15" s="135">
        <v>48.08</v>
      </c>
      <c r="F15" s="77"/>
    </row>
    <row r="16" ht="28.5" customHeight="1" spans="1:6">
      <c r="A16" s="77"/>
      <c r="B16" s="33"/>
      <c r="C16" s="75" t="s">
        <v>26</v>
      </c>
      <c r="D16" s="136">
        <v>2.94</v>
      </c>
      <c r="E16" s="136">
        <v>2.94</v>
      </c>
      <c r="F16" s="77"/>
    </row>
    <row r="17" ht="28.5" customHeight="1" spans="1:6">
      <c r="A17" s="77"/>
      <c r="B17" s="33"/>
      <c r="C17" s="75" t="s">
        <v>27</v>
      </c>
      <c r="D17" s="137"/>
      <c r="E17" s="137"/>
      <c r="F17" s="77"/>
    </row>
    <row r="18" ht="28.5" customHeight="1" spans="1:6">
      <c r="A18" s="77"/>
      <c r="B18" s="33"/>
      <c r="C18" s="77" t="s">
        <v>28</v>
      </c>
      <c r="D18" s="138"/>
      <c r="E18" s="138"/>
      <c r="F18" s="77"/>
    </row>
    <row r="19" ht="28.5" customHeight="1" spans="1:6">
      <c r="A19" s="77"/>
      <c r="B19" s="33"/>
      <c r="C19" s="77" t="s">
        <v>29</v>
      </c>
      <c r="D19" s="81"/>
      <c r="E19" s="81"/>
      <c r="F19" s="77"/>
    </row>
    <row r="20" ht="28.5" customHeight="1" spans="1:6">
      <c r="A20" s="77"/>
      <c r="B20" s="33"/>
      <c r="C20" s="77" t="s">
        <v>30</v>
      </c>
      <c r="D20" s="81"/>
      <c r="E20" s="81"/>
      <c r="F20" s="77"/>
    </row>
    <row r="21" ht="28.5" customHeight="1" spans="1:6">
      <c r="A21" s="77"/>
      <c r="B21" s="33"/>
      <c r="C21" s="77" t="s">
        <v>86</v>
      </c>
      <c r="D21" s="81"/>
      <c r="E21" s="81"/>
      <c r="F21" s="77"/>
    </row>
    <row r="22" ht="28.5" customHeight="1" spans="1:6">
      <c r="A22" s="77"/>
      <c r="B22" s="33"/>
      <c r="C22" s="77" t="s">
        <v>32</v>
      </c>
      <c r="D22" s="81"/>
      <c r="E22" s="81"/>
      <c r="F22" s="77"/>
    </row>
    <row r="23" ht="28.5" customHeight="1" spans="1:6">
      <c r="A23" s="77"/>
      <c r="B23" s="33"/>
      <c r="C23" s="77" t="s">
        <v>33</v>
      </c>
      <c r="D23" s="81"/>
      <c r="E23" s="81"/>
      <c r="F23" s="77"/>
    </row>
    <row r="24" ht="28.5" customHeight="1" spans="1:6">
      <c r="A24" s="77"/>
      <c r="B24" s="33"/>
      <c r="C24" s="77" t="s">
        <v>34</v>
      </c>
      <c r="D24" s="81"/>
      <c r="E24" s="81"/>
      <c r="F24" s="77"/>
    </row>
    <row r="25" ht="28.5" customHeight="1" spans="1:6">
      <c r="A25" s="77"/>
      <c r="B25" s="33"/>
      <c r="C25" s="77" t="s">
        <v>35</v>
      </c>
      <c r="D25" s="81">
        <v>6.74</v>
      </c>
      <c r="E25" s="81">
        <v>6.74</v>
      </c>
      <c r="F25" s="77"/>
    </row>
    <row r="26" ht="28.5" customHeight="1" spans="1:6">
      <c r="A26" s="77"/>
      <c r="B26" s="33"/>
      <c r="C26" s="77" t="s">
        <v>37</v>
      </c>
      <c r="D26" s="81"/>
      <c r="E26" s="81"/>
      <c r="F26" s="77"/>
    </row>
    <row r="27" ht="28.5" customHeight="1" spans="1:6">
      <c r="A27" s="77"/>
      <c r="B27" s="33"/>
      <c r="C27" s="77" t="s">
        <v>38</v>
      </c>
      <c r="D27" s="81"/>
      <c r="E27" s="81"/>
      <c r="F27" s="77"/>
    </row>
    <row r="28" ht="28.5" customHeight="1" spans="1:6">
      <c r="A28" s="93"/>
      <c r="B28" s="139"/>
      <c r="C28" s="93" t="s">
        <v>39</v>
      </c>
      <c r="D28" s="140"/>
      <c r="E28" s="140"/>
      <c r="F28" s="77"/>
    </row>
    <row r="29" ht="28.5" customHeight="1" spans="1:6">
      <c r="A29" s="73" t="s">
        <v>40</v>
      </c>
      <c r="B29" s="141">
        <v>153.780178</v>
      </c>
      <c r="C29" s="73" t="s">
        <v>41</v>
      </c>
      <c r="D29" s="81">
        <v>153.78</v>
      </c>
      <c r="E29" s="81">
        <v>153.78</v>
      </c>
      <c r="F29" s="77"/>
    </row>
    <row r="30" ht="24" customHeight="1" spans="2:2">
      <c r="B30" s="142"/>
    </row>
    <row r="31" ht="12" spans="2:2">
      <c r="B31" s="142"/>
    </row>
    <row r="32" ht="12" spans="2:2">
      <c r="B32" s="142"/>
    </row>
    <row r="33" ht="12" spans="2:2">
      <c r="B33" s="142"/>
    </row>
    <row r="34" ht="12" spans="2:2">
      <c r="B34" s="142"/>
    </row>
    <row r="35" ht="12" spans="2:2">
      <c r="B35" s="142"/>
    </row>
    <row r="36" ht="12" spans="2:2">
      <c r="B36" s="142"/>
    </row>
    <row r="37" ht="12" spans="2:2">
      <c r="B37" s="142"/>
    </row>
    <row r="38" ht="12" spans="2:2">
      <c r="B38" s="142"/>
    </row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abSelected="1" topLeftCell="A7" workbookViewId="0">
      <selection activeCell="J13" sqref="J13"/>
    </sheetView>
  </sheetViews>
  <sheetFormatPr defaultColWidth="6.875" defaultRowHeight="11.25"/>
  <cols>
    <col min="1" max="1" width="18.125" style="62" customWidth="1"/>
    <col min="2" max="2" width="22.75" style="62" customWidth="1"/>
    <col min="3" max="8" width="10" style="62" customWidth="1"/>
    <col min="9" max="11" width="10.875" style="108" customWidth="1"/>
    <col min="12" max="16384" width="6.875" style="62"/>
  </cols>
  <sheetData>
    <row r="1" ht="16.5" customHeight="1" spans="1:11">
      <c r="A1" s="47" t="s">
        <v>87</v>
      </c>
      <c r="B1" s="48"/>
      <c r="C1" s="48"/>
      <c r="D1" s="48"/>
      <c r="E1" s="48"/>
      <c r="F1" s="48"/>
      <c r="G1" s="48"/>
      <c r="H1" s="48"/>
      <c r="I1" s="124"/>
      <c r="J1" s="124"/>
      <c r="K1" s="124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124"/>
      <c r="J2" s="124"/>
      <c r="K2" s="124"/>
    </row>
    <row r="3" ht="29.25" customHeight="1" spans="1:11">
      <c r="A3" s="71" t="s">
        <v>88</v>
      </c>
      <c r="B3" s="71"/>
      <c r="C3" s="71"/>
      <c r="D3" s="71"/>
      <c r="E3" s="71"/>
      <c r="F3" s="71"/>
      <c r="G3" s="71"/>
      <c r="H3" s="71"/>
      <c r="I3" s="125"/>
      <c r="J3" s="125"/>
      <c r="K3" s="125"/>
    </row>
    <row r="4" ht="26.25" customHeight="1" spans="1:11">
      <c r="A4" s="109"/>
      <c r="B4" s="109"/>
      <c r="C4" s="109"/>
      <c r="D4" s="109"/>
      <c r="E4" s="109"/>
      <c r="F4" s="109"/>
      <c r="G4" s="109"/>
      <c r="H4" s="109"/>
      <c r="I4" s="126"/>
      <c r="J4" s="127" t="s">
        <v>2</v>
      </c>
      <c r="K4" s="127"/>
    </row>
    <row r="5" ht="26.25" customHeight="1" spans="1:11">
      <c r="A5" s="73" t="s">
        <v>44</v>
      </c>
      <c r="B5" s="73"/>
      <c r="C5" s="73" t="s">
        <v>89</v>
      </c>
      <c r="D5" s="73"/>
      <c r="E5" s="73"/>
      <c r="F5" s="73" t="s">
        <v>90</v>
      </c>
      <c r="G5" s="73"/>
      <c r="H5" s="73"/>
      <c r="I5" s="119" t="s">
        <v>91</v>
      </c>
      <c r="J5" s="119"/>
      <c r="K5" s="119"/>
    </row>
    <row r="6" s="70" customFormat="1" ht="30.75" customHeight="1" spans="1:11">
      <c r="A6" s="73" t="s">
        <v>49</v>
      </c>
      <c r="B6" s="73" t="s">
        <v>50</v>
      </c>
      <c r="C6" s="73" t="s">
        <v>92</v>
      </c>
      <c r="D6" s="73" t="s">
        <v>80</v>
      </c>
      <c r="E6" s="73" t="s">
        <v>81</v>
      </c>
      <c r="F6" s="73" t="s">
        <v>92</v>
      </c>
      <c r="G6" s="73" t="s">
        <v>80</v>
      </c>
      <c r="H6" s="73" t="s">
        <v>81</v>
      </c>
      <c r="I6" s="119" t="s">
        <v>92</v>
      </c>
      <c r="J6" s="119" t="s">
        <v>80</v>
      </c>
      <c r="K6" s="119" t="s">
        <v>81</v>
      </c>
    </row>
    <row r="7" s="70" customFormat="1" ht="30.75" customHeight="1" spans="1:11">
      <c r="A7" s="110" t="s">
        <v>51</v>
      </c>
      <c r="B7" s="111" t="s">
        <v>52</v>
      </c>
      <c r="C7" s="112" t="s">
        <v>21</v>
      </c>
      <c r="D7" s="112" t="s">
        <v>21</v>
      </c>
      <c r="E7" s="75"/>
      <c r="F7" s="113">
        <v>96.010922</v>
      </c>
      <c r="G7" s="114">
        <v>96.010922</v>
      </c>
      <c r="H7" s="75"/>
      <c r="I7" s="128">
        <f>(F7-C7)/C7*100%</f>
        <v>0.519641057296613</v>
      </c>
      <c r="J7" s="128">
        <f>(G7-D7)/D7*100%</f>
        <v>0.519641057296613</v>
      </c>
      <c r="K7" s="128"/>
    </row>
    <row r="8" s="70" customFormat="1" ht="30.75" customHeight="1" spans="1:11">
      <c r="A8" s="110" t="s">
        <v>53</v>
      </c>
      <c r="B8" s="111" t="s">
        <v>54</v>
      </c>
      <c r="C8" s="112" t="s">
        <v>21</v>
      </c>
      <c r="D8" s="112" t="s">
        <v>21</v>
      </c>
      <c r="E8" s="75"/>
      <c r="F8" s="113">
        <v>96.010922</v>
      </c>
      <c r="G8" s="114">
        <v>96.010922</v>
      </c>
      <c r="H8" s="75"/>
      <c r="I8" s="128">
        <f t="shared" ref="I8:I21" si="0">(F8-C8)/C8*100%</f>
        <v>0.519641057296613</v>
      </c>
      <c r="J8" s="128">
        <f t="shared" ref="J8:J21" si="1">(G8-D8)/D8*100%</f>
        <v>0.519641057296613</v>
      </c>
      <c r="K8" s="129"/>
    </row>
    <row r="9" s="70" customFormat="1" ht="30.75" customHeight="1" spans="1:11">
      <c r="A9" s="110" t="s">
        <v>55</v>
      </c>
      <c r="B9" s="111" t="s">
        <v>56</v>
      </c>
      <c r="C9" s="112" t="s">
        <v>21</v>
      </c>
      <c r="D9" s="112" t="s">
        <v>21</v>
      </c>
      <c r="E9" s="75"/>
      <c r="F9" s="113">
        <v>96.010922</v>
      </c>
      <c r="G9" s="114">
        <v>96.010922</v>
      </c>
      <c r="H9" s="75"/>
      <c r="I9" s="128">
        <f t="shared" si="0"/>
        <v>0.519641057296613</v>
      </c>
      <c r="J9" s="128">
        <f t="shared" si="1"/>
        <v>0.519641057296613</v>
      </c>
      <c r="K9" s="129"/>
    </row>
    <row r="10" s="70" customFormat="1" ht="30.75" customHeight="1" spans="1:11">
      <c r="A10" s="110" t="s">
        <v>57</v>
      </c>
      <c r="B10" s="111" t="s">
        <v>58</v>
      </c>
      <c r="C10" s="115" t="s">
        <v>25</v>
      </c>
      <c r="D10" s="115" t="s">
        <v>25</v>
      </c>
      <c r="E10" s="75"/>
      <c r="F10" s="113">
        <v>48.082096</v>
      </c>
      <c r="G10" s="114">
        <v>48.082096</v>
      </c>
      <c r="H10" s="75"/>
      <c r="I10" s="128">
        <f t="shared" si="0"/>
        <v>-0.18144201566224</v>
      </c>
      <c r="J10" s="128">
        <f t="shared" si="1"/>
        <v>-0.18144201566224</v>
      </c>
      <c r="K10" s="129"/>
    </row>
    <row r="11" s="70" customFormat="1" ht="30.75" customHeight="1" spans="1:11">
      <c r="A11" s="110" t="s">
        <v>59</v>
      </c>
      <c r="B11" s="111" t="s">
        <v>60</v>
      </c>
      <c r="C11" s="112">
        <v>42.19</v>
      </c>
      <c r="D11" s="112">
        <v>42.19</v>
      </c>
      <c r="E11" s="75"/>
      <c r="F11" s="113">
        <v>48.082096</v>
      </c>
      <c r="G11" s="114">
        <v>48.082096</v>
      </c>
      <c r="H11" s="75"/>
      <c r="I11" s="128">
        <f t="shared" si="0"/>
        <v>0.13965622185352</v>
      </c>
      <c r="J11" s="128">
        <f t="shared" si="1"/>
        <v>0.13965622185352</v>
      </c>
      <c r="K11" s="129"/>
    </row>
    <row r="12" s="70" customFormat="1" ht="30.75" customHeight="1" spans="1:11">
      <c r="A12" s="110" t="s">
        <v>61</v>
      </c>
      <c r="B12" s="111" t="s">
        <v>62</v>
      </c>
      <c r="C12" s="116"/>
      <c r="D12" s="116"/>
      <c r="E12" s="75"/>
      <c r="F12" s="113">
        <v>40.8336</v>
      </c>
      <c r="G12" s="114">
        <v>40.8336</v>
      </c>
      <c r="H12" s="75"/>
      <c r="I12" s="128">
        <v>1</v>
      </c>
      <c r="J12" s="128">
        <v>1</v>
      </c>
      <c r="K12" s="129"/>
    </row>
    <row r="13" s="70" customFormat="1" ht="30.75" customHeight="1" spans="1:11">
      <c r="A13" s="110" t="s">
        <v>63</v>
      </c>
      <c r="B13" s="111" t="s">
        <v>64</v>
      </c>
      <c r="C13" s="116" t="s">
        <v>93</v>
      </c>
      <c r="D13" s="116" t="s">
        <v>93</v>
      </c>
      <c r="E13" s="75"/>
      <c r="F13" s="113">
        <v>7.248496</v>
      </c>
      <c r="G13" s="114">
        <v>7.248496</v>
      </c>
      <c r="H13" s="75"/>
      <c r="I13" s="128">
        <f t="shared" si="0"/>
        <v>0.0137756643356643</v>
      </c>
      <c r="J13" s="128">
        <f t="shared" si="1"/>
        <v>0.0137756643356643</v>
      </c>
      <c r="K13" s="129"/>
    </row>
    <row r="14" s="70" customFormat="1" ht="30.75" customHeight="1" spans="1:11">
      <c r="A14" s="117" t="s">
        <v>94</v>
      </c>
      <c r="B14" s="118" t="s">
        <v>95</v>
      </c>
      <c r="C14" s="119" t="s">
        <v>96</v>
      </c>
      <c r="D14" s="119" t="s">
        <v>96</v>
      </c>
      <c r="E14" s="75"/>
      <c r="F14" s="113"/>
      <c r="G14" s="114"/>
      <c r="H14" s="75"/>
      <c r="I14" s="128">
        <f t="shared" si="0"/>
        <v>-1</v>
      </c>
      <c r="J14" s="128">
        <f t="shared" si="1"/>
        <v>-1</v>
      </c>
      <c r="K14" s="129"/>
    </row>
    <row r="15" s="70" customFormat="1" ht="30.75" customHeight="1" spans="1:11">
      <c r="A15" s="110" t="s">
        <v>65</v>
      </c>
      <c r="B15" s="111" t="s">
        <v>66</v>
      </c>
      <c r="C15" s="112">
        <v>3.72</v>
      </c>
      <c r="D15" s="112">
        <v>3.72</v>
      </c>
      <c r="E15" s="75"/>
      <c r="F15" s="113">
        <v>2.944702</v>
      </c>
      <c r="G15" s="114">
        <v>2.944702</v>
      </c>
      <c r="H15" s="75"/>
      <c r="I15" s="128">
        <f t="shared" si="0"/>
        <v>-0.208413440860215</v>
      </c>
      <c r="J15" s="128">
        <f t="shared" si="1"/>
        <v>-0.208413440860215</v>
      </c>
      <c r="K15" s="129"/>
    </row>
    <row r="16" s="70" customFormat="1" ht="30.75" customHeight="1" spans="1:11">
      <c r="A16" s="110" t="s">
        <v>67</v>
      </c>
      <c r="B16" s="111" t="s">
        <v>68</v>
      </c>
      <c r="C16" s="112">
        <v>3.72</v>
      </c>
      <c r="D16" s="112">
        <v>3.72</v>
      </c>
      <c r="E16" s="120"/>
      <c r="F16" s="113">
        <v>2.944702</v>
      </c>
      <c r="G16" s="114">
        <v>2.944702</v>
      </c>
      <c r="H16" s="120"/>
      <c r="I16" s="128">
        <f t="shared" si="0"/>
        <v>-0.208413440860215</v>
      </c>
      <c r="J16" s="128">
        <f t="shared" si="1"/>
        <v>-0.208413440860215</v>
      </c>
      <c r="K16" s="129"/>
    </row>
    <row r="17" customFormat="1" ht="30.75" customHeight="1" spans="1:11">
      <c r="A17" s="110" t="s">
        <v>69</v>
      </c>
      <c r="B17" s="111" t="s">
        <v>70</v>
      </c>
      <c r="C17" s="112">
        <v>3.72</v>
      </c>
      <c r="D17" s="112">
        <v>3.72</v>
      </c>
      <c r="E17" s="77"/>
      <c r="F17" s="113">
        <v>2.944702</v>
      </c>
      <c r="G17" s="114">
        <v>2.944702</v>
      </c>
      <c r="H17" s="77"/>
      <c r="I17" s="128">
        <f t="shared" si="0"/>
        <v>-0.208413440860215</v>
      </c>
      <c r="J17" s="128">
        <f t="shared" si="1"/>
        <v>-0.208413440860215</v>
      </c>
      <c r="K17" s="129"/>
    </row>
    <row r="18" ht="30.75" customHeight="1" spans="1:11">
      <c r="A18" s="110" t="s">
        <v>71</v>
      </c>
      <c r="B18" s="111" t="s">
        <v>72</v>
      </c>
      <c r="C18" s="119">
        <v>6.88</v>
      </c>
      <c r="D18" s="119">
        <v>6.88</v>
      </c>
      <c r="E18" s="75"/>
      <c r="F18" s="113">
        <v>6.742458</v>
      </c>
      <c r="G18" s="114">
        <v>6.742458</v>
      </c>
      <c r="H18" s="75"/>
      <c r="I18" s="128">
        <f t="shared" si="0"/>
        <v>-0.0199915697674418</v>
      </c>
      <c r="J18" s="128">
        <f t="shared" si="1"/>
        <v>-0.0199915697674418</v>
      </c>
      <c r="K18" s="129"/>
    </row>
    <row r="19" ht="30.75" customHeight="1" spans="1:11">
      <c r="A19" s="110" t="s">
        <v>73</v>
      </c>
      <c r="B19" s="111" t="s">
        <v>74</v>
      </c>
      <c r="C19" s="119">
        <v>6.88</v>
      </c>
      <c r="D19" s="119">
        <v>6.88</v>
      </c>
      <c r="E19" s="75"/>
      <c r="F19" s="113">
        <v>6.742458</v>
      </c>
      <c r="G19" s="114">
        <v>6.742458</v>
      </c>
      <c r="H19" s="75"/>
      <c r="I19" s="128">
        <f t="shared" si="0"/>
        <v>-0.0199915697674418</v>
      </c>
      <c r="J19" s="128">
        <f t="shared" si="1"/>
        <v>-0.0199915697674418</v>
      </c>
      <c r="K19" s="129"/>
    </row>
    <row r="20" ht="30.75" customHeight="1" spans="1:11">
      <c r="A20" s="110" t="s">
        <v>75</v>
      </c>
      <c r="B20" s="111" t="s">
        <v>76</v>
      </c>
      <c r="C20" s="119">
        <v>6.88</v>
      </c>
      <c r="D20" s="119">
        <v>6.88</v>
      </c>
      <c r="E20" s="75"/>
      <c r="F20" s="113">
        <v>6.742458</v>
      </c>
      <c r="G20" s="114">
        <v>6.742458</v>
      </c>
      <c r="H20" s="75"/>
      <c r="I20" s="128">
        <f t="shared" si="0"/>
        <v>-0.0199915697674418</v>
      </c>
      <c r="J20" s="128">
        <f t="shared" si="1"/>
        <v>-0.0199915697674418</v>
      </c>
      <c r="K20" s="129"/>
    </row>
    <row r="21" ht="30.75" customHeight="1" spans="1:11">
      <c r="A21" s="121" t="s">
        <v>97</v>
      </c>
      <c r="B21" s="122"/>
      <c r="C21" s="123">
        <f>C7+C10+C15+C18</f>
        <v>132.52</v>
      </c>
      <c r="D21" s="123">
        <f>D7+D10+D15+D18</f>
        <v>132.52</v>
      </c>
      <c r="E21" s="123"/>
      <c r="F21" s="123">
        <f>F7+F10+F15+F18</f>
        <v>153.780178</v>
      </c>
      <c r="G21" s="123">
        <f>G7+G10+G15+G18</f>
        <v>153.780178</v>
      </c>
      <c r="H21" s="123"/>
      <c r="I21" s="128">
        <f t="shared" si="0"/>
        <v>0.160429957742228</v>
      </c>
      <c r="J21" s="128">
        <f t="shared" si="1"/>
        <v>0.160429957742228</v>
      </c>
      <c r="K21" s="129"/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13" workbookViewId="0">
      <selection activeCell="B17" sqref="B17"/>
    </sheetView>
  </sheetViews>
  <sheetFormatPr defaultColWidth="9" defaultRowHeight="14.25" outlineLevelCol="2"/>
  <cols>
    <col min="1" max="1" width="38.375" customWidth="1"/>
    <col min="2" max="2" width="18.125" style="87" customWidth="1"/>
    <col min="3" max="3" width="22.125" customWidth="1"/>
  </cols>
  <sheetData>
    <row r="1" ht="19.5" customHeight="1" spans="1:3">
      <c r="A1" s="98" t="s">
        <v>98</v>
      </c>
      <c r="B1" s="98"/>
      <c r="C1" s="99"/>
    </row>
    <row r="2" ht="44.25" customHeight="1" spans="1:3">
      <c r="A2" s="100" t="s">
        <v>99</v>
      </c>
      <c r="B2" s="101"/>
      <c r="C2" s="100"/>
    </row>
    <row r="3" ht="20.25" customHeight="1" spans="3:3">
      <c r="C3" s="102" t="s">
        <v>2</v>
      </c>
    </row>
    <row r="4" ht="22.5" customHeight="1" spans="1:3">
      <c r="A4" s="103" t="s">
        <v>100</v>
      </c>
      <c r="B4" s="103" t="s">
        <v>6</v>
      </c>
      <c r="C4" s="103" t="s">
        <v>101</v>
      </c>
    </row>
    <row r="5" ht="22.5" customHeight="1" spans="1:3">
      <c r="A5" s="104" t="s">
        <v>102</v>
      </c>
      <c r="B5" s="105">
        <v>68.365156</v>
      </c>
      <c r="C5" s="104"/>
    </row>
    <row r="6" ht="22.5" customHeight="1" spans="1:3">
      <c r="A6" s="104" t="s">
        <v>103</v>
      </c>
      <c r="B6" s="105">
        <v>28.9092</v>
      </c>
      <c r="C6" s="104"/>
    </row>
    <row r="7" ht="22.5" customHeight="1" spans="1:3">
      <c r="A7" s="104" t="s">
        <v>104</v>
      </c>
      <c r="B7" s="105">
        <v>5.6368</v>
      </c>
      <c r="C7" s="104"/>
    </row>
    <row r="8" ht="22.5" customHeight="1" spans="1:3">
      <c r="A8" s="104" t="s">
        <v>105</v>
      </c>
      <c r="B8" s="104"/>
      <c r="C8" s="104"/>
    </row>
    <row r="9" ht="22.5" customHeight="1" spans="1:3">
      <c r="A9" s="104" t="s">
        <v>106</v>
      </c>
      <c r="B9" s="105">
        <v>16.3411</v>
      </c>
      <c r="C9" s="104"/>
    </row>
    <row r="10" ht="22.5" customHeight="1" spans="1:3">
      <c r="A10" s="104" t="s">
        <v>107</v>
      </c>
      <c r="B10" s="105">
        <v>7.248496</v>
      </c>
      <c r="C10" s="104"/>
    </row>
    <row r="11" ht="22.5" customHeight="1" spans="1:3">
      <c r="A11" s="104" t="s">
        <v>108</v>
      </c>
      <c r="B11" s="104"/>
      <c r="C11" s="104"/>
    </row>
    <row r="12" ht="22.5" customHeight="1" spans="1:3">
      <c r="A12" s="104" t="s">
        <v>109</v>
      </c>
      <c r="B12" s="105">
        <v>2.944702</v>
      </c>
      <c r="C12" s="104"/>
    </row>
    <row r="13" ht="22.5" customHeight="1" spans="1:3">
      <c r="A13" s="104" t="s">
        <v>110</v>
      </c>
      <c r="B13" s="104"/>
      <c r="C13" s="104"/>
    </row>
    <row r="14" ht="22.5" customHeight="1" spans="1:3">
      <c r="A14" s="104" t="s">
        <v>111</v>
      </c>
      <c r="B14" s="105"/>
      <c r="C14" s="104"/>
    </row>
    <row r="15" ht="22.5" customHeight="1" spans="1:3">
      <c r="A15" s="104" t="s">
        <v>112</v>
      </c>
      <c r="B15" s="105">
        <v>0.5424</v>
      </c>
      <c r="C15" s="104"/>
    </row>
    <row r="16" ht="22.5" customHeight="1" spans="1:3">
      <c r="A16" s="104" t="s">
        <v>113</v>
      </c>
      <c r="B16" s="105">
        <v>6.742458</v>
      </c>
      <c r="C16" s="104"/>
    </row>
    <row r="17" ht="22.5" customHeight="1" spans="1:3">
      <c r="A17" s="104" t="s">
        <v>114</v>
      </c>
      <c r="B17" s="105">
        <v>32.564722</v>
      </c>
      <c r="C17" s="104"/>
    </row>
    <row r="18" ht="22.5" customHeight="1" spans="1:3">
      <c r="A18" s="104" t="s">
        <v>115</v>
      </c>
      <c r="B18" s="105">
        <v>10</v>
      </c>
      <c r="C18" s="104"/>
    </row>
    <row r="19" ht="22.5" customHeight="1" spans="1:3">
      <c r="A19" s="104" t="s">
        <v>116</v>
      </c>
      <c r="B19" s="105">
        <v>2.45</v>
      </c>
      <c r="C19" s="104"/>
    </row>
    <row r="20" ht="22.5" customHeight="1" spans="1:3">
      <c r="A20" s="104" t="s">
        <v>117</v>
      </c>
      <c r="B20" s="104"/>
      <c r="C20" s="104"/>
    </row>
    <row r="21" ht="22.5" customHeight="1" spans="1:3">
      <c r="A21" s="104" t="s">
        <v>118</v>
      </c>
      <c r="B21" s="104"/>
      <c r="C21" s="104"/>
    </row>
    <row r="22" ht="22.5" customHeight="1" spans="1:3">
      <c r="A22" s="104" t="s">
        <v>119</v>
      </c>
      <c r="B22" s="104"/>
      <c r="C22" s="104"/>
    </row>
    <row r="23" ht="22.5" customHeight="1" spans="1:3">
      <c r="A23" s="104" t="s">
        <v>120</v>
      </c>
      <c r="B23" s="104"/>
      <c r="C23" s="104"/>
    </row>
    <row r="24" ht="22.5" customHeight="1" spans="1:3">
      <c r="A24" s="104" t="s">
        <v>121</v>
      </c>
      <c r="B24" s="104"/>
      <c r="C24" s="104"/>
    </row>
    <row r="25" ht="22.5" customHeight="1" spans="1:3">
      <c r="A25" s="104" t="s">
        <v>122</v>
      </c>
      <c r="B25" s="104"/>
      <c r="C25" s="104"/>
    </row>
    <row r="26" ht="22.5" customHeight="1" spans="1:3">
      <c r="A26" s="104" t="s">
        <v>123</v>
      </c>
      <c r="B26" s="104"/>
      <c r="C26" s="104"/>
    </row>
    <row r="27" ht="22.5" customHeight="1" spans="1:3">
      <c r="A27" s="104" t="s">
        <v>124</v>
      </c>
      <c r="B27" s="104"/>
      <c r="C27" s="104"/>
    </row>
    <row r="28" ht="22.5" customHeight="1" spans="1:3">
      <c r="A28" s="104" t="s">
        <v>125</v>
      </c>
      <c r="B28" s="104"/>
      <c r="C28" s="104"/>
    </row>
    <row r="29" ht="22.5" customHeight="1" spans="1:3">
      <c r="A29" s="104" t="s">
        <v>126</v>
      </c>
      <c r="B29" s="105">
        <v>9</v>
      </c>
      <c r="C29" s="104"/>
    </row>
    <row r="30" ht="22.5" customHeight="1" spans="1:3">
      <c r="A30" s="104" t="s">
        <v>127</v>
      </c>
      <c r="B30" s="104"/>
      <c r="C30" s="104"/>
    </row>
    <row r="31" ht="22.5" customHeight="1" spans="1:3">
      <c r="A31" s="104" t="s">
        <v>128</v>
      </c>
      <c r="B31" s="104"/>
      <c r="C31" s="104"/>
    </row>
    <row r="32" ht="22.5" customHeight="1" spans="1:3">
      <c r="A32" s="104" t="s">
        <v>129</v>
      </c>
      <c r="B32" s="105">
        <v>1.4</v>
      </c>
      <c r="C32" s="104"/>
    </row>
    <row r="33" ht="22.5" customHeight="1" spans="1:3">
      <c r="A33" s="104" t="s">
        <v>130</v>
      </c>
      <c r="B33" s="104"/>
      <c r="C33" s="104"/>
    </row>
    <row r="34" ht="22.5" customHeight="1" spans="1:3">
      <c r="A34" s="104" t="s">
        <v>131</v>
      </c>
      <c r="B34" s="104"/>
      <c r="C34" s="104"/>
    </row>
    <row r="35" ht="22.5" customHeight="1" spans="1:3">
      <c r="A35" s="104" t="s">
        <v>132</v>
      </c>
      <c r="B35" s="104"/>
      <c r="C35" s="104"/>
    </row>
    <row r="36" ht="22.5" customHeight="1" spans="1:3">
      <c r="A36" s="104" t="s">
        <v>133</v>
      </c>
      <c r="B36" s="104"/>
      <c r="C36" s="104"/>
    </row>
    <row r="37" ht="22.5" customHeight="1" spans="1:3">
      <c r="A37" s="104" t="s">
        <v>134</v>
      </c>
      <c r="B37" s="104"/>
      <c r="C37" s="104"/>
    </row>
    <row r="38" ht="22.5" customHeight="1" spans="1:3">
      <c r="A38" s="104" t="s">
        <v>135</v>
      </c>
      <c r="B38" s="104"/>
      <c r="C38" s="104"/>
    </row>
    <row r="39" ht="22.5" customHeight="1" spans="1:3">
      <c r="A39" s="104" t="s">
        <v>136</v>
      </c>
      <c r="B39" s="104"/>
      <c r="C39" s="104"/>
    </row>
    <row r="40" ht="22.5" customHeight="1" spans="1:3">
      <c r="A40" s="104" t="s">
        <v>137</v>
      </c>
      <c r="B40" s="104">
        <v>0.99</v>
      </c>
      <c r="C40" s="104"/>
    </row>
    <row r="41" ht="22.5" customHeight="1" spans="1:3">
      <c r="A41" s="104" t="s">
        <v>138</v>
      </c>
      <c r="B41" s="104"/>
      <c r="C41" s="104"/>
    </row>
    <row r="42" ht="22.5" customHeight="1" spans="1:3">
      <c r="A42" s="104" t="s">
        <v>139</v>
      </c>
      <c r="B42" s="105">
        <v>0.5</v>
      </c>
      <c r="C42" s="104"/>
    </row>
    <row r="43" ht="22.5" customHeight="1" spans="1:3">
      <c r="A43" s="104" t="s">
        <v>140</v>
      </c>
      <c r="C43" s="104"/>
    </row>
    <row r="44" ht="22.5" customHeight="1" spans="1:3">
      <c r="A44" s="106" t="s">
        <v>141</v>
      </c>
      <c r="B44" s="105">
        <v>8.2281</v>
      </c>
      <c r="C44" s="104"/>
    </row>
    <row r="45" ht="22.5" customHeight="1" spans="1:3">
      <c r="A45" s="104" t="s">
        <v>142</v>
      </c>
      <c r="B45" s="105">
        <v>52.8503</v>
      </c>
      <c r="C45" s="104"/>
    </row>
    <row r="46" ht="22.5" customHeight="1" spans="1:3">
      <c r="A46" s="104" t="s">
        <v>143</v>
      </c>
      <c r="B46" s="104"/>
      <c r="C46" s="104"/>
    </row>
    <row r="47" ht="22.5" customHeight="1" spans="1:3">
      <c r="A47" s="104" t="s">
        <v>144</v>
      </c>
      <c r="B47" s="105">
        <v>40.32</v>
      </c>
      <c r="C47" s="104"/>
    </row>
    <row r="48" ht="22.5" customHeight="1" spans="1:3">
      <c r="A48" s="104" t="s">
        <v>145</v>
      </c>
      <c r="B48" s="104"/>
      <c r="C48" s="104"/>
    </row>
    <row r="49" ht="22.5" customHeight="1" spans="1:3">
      <c r="A49" s="104" t="s">
        <v>146</v>
      </c>
      <c r="B49" s="104"/>
      <c r="C49" s="104"/>
    </row>
    <row r="50" ht="22.5" customHeight="1" spans="1:3">
      <c r="A50" s="104" t="s">
        <v>147</v>
      </c>
      <c r="B50" s="105">
        <v>11.7744</v>
      </c>
      <c r="C50" s="104"/>
    </row>
    <row r="51" ht="22.5" customHeight="1" spans="1:3">
      <c r="A51" s="104" t="s">
        <v>148</v>
      </c>
      <c r="B51" s="104"/>
      <c r="C51" s="104"/>
    </row>
    <row r="52" ht="22.5" customHeight="1" spans="1:3">
      <c r="A52" s="104" t="s">
        <v>149</v>
      </c>
      <c r="B52" s="104"/>
      <c r="C52" s="104"/>
    </row>
    <row r="53" ht="22.5" customHeight="1" spans="1:3">
      <c r="A53" s="104" t="s">
        <v>150</v>
      </c>
      <c r="B53" s="104"/>
      <c r="C53" s="104"/>
    </row>
    <row r="54" ht="22.5" customHeight="1" spans="1:3">
      <c r="A54" s="104" t="s">
        <v>151</v>
      </c>
      <c r="B54" s="104"/>
      <c r="C54" s="104"/>
    </row>
    <row r="55" ht="22.5" customHeight="1" spans="1:3">
      <c r="A55" s="104" t="s">
        <v>152</v>
      </c>
      <c r="B55" s="104"/>
      <c r="C55" s="104"/>
    </row>
    <row r="56" ht="22.5" customHeight="1" spans="1:3">
      <c r="A56" s="104" t="s">
        <v>153</v>
      </c>
      <c r="B56" s="105">
        <v>0.7559</v>
      </c>
      <c r="C56" s="104"/>
    </row>
    <row r="57" ht="22.5" customHeight="1" spans="1:3">
      <c r="A57" s="103" t="s">
        <v>97</v>
      </c>
      <c r="B57" s="107">
        <f>B45+B17+B5</f>
        <v>153.780178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154</v>
      </c>
    </row>
    <row r="2" ht="19.5" customHeight="1" spans="1:2">
      <c r="A2" s="86"/>
      <c r="B2" s="87"/>
    </row>
    <row r="3" ht="30" customHeight="1" spans="1:2">
      <c r="A3" s="88" t="s">
        <v>155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90</v>
      </c>
    </row>
    <row r="6" ht="38.25" customHeight="1" spans="1:2">
      <c r="A6" s="92" t="s">
        <v>156</v>
      </c>
      <c r="B6" s="77"/>
    </row>
    <row r="7" ht="38.25" customHeight="1" spans="1:2">
      <c r="A7" s="77" t="s">
        <v>157</v>
      </c>
      <c r="B7" s="77"/>
    </row>
    <row r="8" ht="38.25" customHeight="1" spans="1:2">
      <c r="A8" s="77" t="s">
        <v>158</v>
      </c>
      <c r="B8" s="77"/>
    </row>
    <row r="9" ht="38.25" customHeight="1" spans="1:2">
      <c r="A9" s="93" t="s">
        <v>159</v>
      </c>
      <c r="B9" s="93"/>
    </row>
    <row r="10" ht="38.25" customHeight="1" spans="1:2">
      <c r="A10" s="94" t="s">
        <v>160</v>
      </c>
      <c r="B10" s="93"/>
    </row>
    <row r="11" ht="38.25" customHeight="1" spans="1:2">
      <c r="A11" s="95" t="s">
        <v>161</v>
      </c>
      <c r="B11" s="96"/>
    </row>
    <row r="12" ht="91.5" customHeight="1" spans="1:2">
      <c r="A12" s="97" t="s">
        <v>162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7" t="s">
        <v>163</v>
      </c>
      <c r="B1" s="48"/>
      <c r="C1" s="48"/>
      <c r="D1" s="48"/>
      <c r="E1" s="48"/>
      <c r="F1" s="69"/>
      <c r="G1" s="69"/>
    </row>
    <row r="2" ht="16.5" customHeight="1" spans="1:7">
      <c r="A2" s="48"/>
      <c r="B2" s="48"/>
      <c r="C2" s="48"/>
      <c r="D2" s="48"/>
      <c r="E2" s="48"/>
      <c r="F2" s="69"/>
      <c r="G2" s="69"/>
    </row>
    <row r="3" ht="29.25" customHeight="1" spans="1:7">
      <c r="A3" s="71" t="s">
        <v>164</v>
      </c>
      <c r="B3" s="71"/>
      <c r="C3" s="71"/>
      <c r="D3" s="83"/>
      <c r="E3" s="83"/>
      <c r="F3" s="83"/>
      <c r="G3" s="83"/>
    </row>
    <row r="4" ht="26.25" customHeight="1" spans="1:7">
      <c r="A4" s="72"/>
      <c r="B4" s="72"/>
      <c r="C4" s="84" t="s">
        <v>2</v>
      </c>
      <c r="D4" s="72"/>
      <c r="E4" s="72"/>
      <c r="F4" s="84"/>
      <c r="G4" s="84"/>
    </row>
    <row r="5" ht="29" customHeight="1" spans="1:3">
      <c r="A5" s="73" t="s">
        <v>44</v>
      </c>
      <c r="B5" s="73"/>
      <c r="C5" s="85" t="s">
        <v>165</v>
      </c>
    </row>
    <row r="6" ht="29" customHeight="1" spans="1:3">
      <c r="A6" s="73" t="s">
        <v>49</v>
      </c>
      <c r="B6" s="73" t="s">
        <v>50</v>
      </c>
      <c r="C6" s="85"/>
    </row>
    <row r="7" ht="29" customHeight="1" spans="1:3">
      <c r="A7" s="74"/>
      <c r="C7" s="81"/>
    </row>
    <row r="8" ht="29" customHeight="1" spans="1:3">
      <c r="A8" s="74"/>
      <c r="B8" s="75"/>
      <c r="C8" s="81"/>
    </row>
    <row r="9" ht="29" customHeight="1" spans="1:3">
      <c r="A9" s="74"/>
      <c r="B9" s="75"/>
      <c r="C9" s="81"/>
    </row>
    <row r="10" ht="29" customHeight="1" spans="1:3">
      <c r="A10" s="74"/>
      <c r="B10" s="75"/>
      <c r="C10" s="81"/>
    </row>
    <row r="11" ht="29" customHeight="1" spans="1:3">
      <c r="A11" s="74"/>
      <c r="B11" s="75"/>
      <c r="C11" s="81"/>
    </row>
    <row r="12" ht="29" customHeight="1" spans="1:3">
      <c r="A12" s="74"/>
      <c r="B12" s="76"/>
      <c r="C12" s="82"/>
    </row>
    <row r="13" ht="29" customHeight="1" spans="1:3">
      <c r="A13" s="74"/>
      <c r="B13" s="77"/>
      <c r="C13" s="77"/>
    </row>
    <row r="14" ht="29" customHeight="1" spans="1:3">
      <c r="A14" s="74"/>
      <c r="B14" s="75"/>
      <c r="C14" s="77"/>
    </row>
    <row r="15" ht="29" customHeight="1" spans="1:3">
      <c r="A15" s="74"/>
      <c r="B15" s="75"/>
      <c r="C15" s="77"/>
    </row>
    <row r="16" ht="29" customHeight="1" spans="1:3">
      <c r="A16" s="74"/>
      <c r="B16" s="75"/>
      <c r="C16" s="77"/>
    </row>
    <row r="17" ht="29" customHeight="1" spans="1:3">
      <c r="A17" s="78" t="s">
        <v>77</v>
      </c>
      <c r="B17" s="79"/>
      <c r="C17" s="77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7" t="s">
        <v>166</v>
      </c>
      <c r="B1" s="48"/>
      <c r="C1" s="48"/>
      <c r="D1" s="48"/>
      <c r="E1" s="48"/>
      <c r="F1" s="48"/>
      <c r="G1" s="48"/>
      <c r="H1" s="48"/>
      <c r="I1" s="48"/>
      <c r="J1" s="69"/>
      <c r="K1" s="69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69"/>
      <c r="K2" s="69"/>
    </row>
    <row r="3" ht="29.25" customHeight="1" spans="1:11">
      <c r="A3" s="71" t="s">
        <v>167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44</v>
      </c>
      <c r="B5" s="73"/>
      <c r="C5" s="73" t="s">
        <v>89</v>
      </c>
      <c r="D5" s="73"/>
      <c r="E5" s="73"/>
      <c r="F5" s="73" t="s">
        <v>90</v>
      </c>
      <c r="G5" s="73"/>
      <c r="H5" s="73"/>
      <c r="I5" s="73" t="s">
        <v>168</v>
      </c>
      <c r="J5" s="73"/>
      <c r="K5" s="73"/>
    </row>
    <row r="6" s="70" customFormat="1" ht="27.75" customHeight="1" spans="1:11">
      <c r="A6" s="73" t="s">
        <v>49</v>
      </c>
      <c r="B6" s="73" t="s">
        <v>50</v>
      </c>
      <c r="C6" s="73" t="s">
        <v>92</v>
      </c>
      <c r="D6" s="73" t="s">
        <v>80</v>
      </c>
      <c r="E6" s="73" t="s">
        <v>81</v>
      </c>
      <c r="F6" s="73" t="s">
        <v>92</v>
      </c>
      <c r="G6" s="73" t="s">
        <v>80</v>
      </c>
      <c r="H6" s="73" t="s">
        <v>81</v>
      </c>
      <c r="I6" s="73" t="s">
        <v>92</v>
      </c>
      <c r="J6" s="73" t="s">
        <v>80</v>
      </c>
      <c r="K6" s="73" t="s">
        <v>81</v>
      </c>
    </row>
    <row r="7" s="70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1"/>
      <c r="K7" s="81"/>
    </row>
    <row r="8" s="70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1"/>
      <c r="K8" s="81"/>
    </row>
    <row r="9" s="70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1"/>
      <c r="K9" s="81"/>
    </row>
    <row r="10" s="70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2"/>
      <c r="K11" s="82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77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萍 </cp:lastModifiedBy>
  <dcterms:created xsi:type="dcterms:W3CDTF">1996-12-17T01:32:00Z</dcterms:created>
  <cp:lastPrinted>2019-03-08T08:00:00Z</cp:lastPrinted>
  <dcterms:modified xsi:type="dcterms:W3CDTF">2022-04-14T03:56:19Z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F1D1D500949F4CB0B9524444DB327B84</vt:lpwstr>
  </property>
</Properties>
</file>