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2" activeTab="5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<sst xmlns="http://schemas.openxmlformats.org/spreadsheetml/2006/main" count="481" uniqueCount="250">
  <si>
    <t>表1</t>
  </si>
  <si>
    <t>孝义市特殊教育学校2022年部门收支总表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</si>
  <si>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</si>
  <si>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</si>
  <si>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</si>
  <si>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</si>
  <si>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</si>
  <si>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</si>
  <si>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</si>
  <si>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</si>
  <si>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</si>
  <si>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</si>
  <si>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</si>
  <si>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</si>
  <si>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</si>
  <si>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</si>
  <si>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</si>
  <si>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</si>
  <si>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</si>
  <si>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</si>
  <si>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</si>
  <si>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</si>
  <si>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</si>
  <si>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</si>
  <si>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</si>
  <si>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</si>
  <si>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</si>
  <si>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</si>
  <si>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</si>
  <si>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</si>
  <si>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</si>
  <si>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</si>
  <si>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</si>
  <si>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</si>
  <si>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</si>
  <si>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</si>
  <si>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</si>
  <si>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</si>
  <si>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</si>
  <si>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孝义市特殊教育学校2022年部门收入总表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</si>
  <si>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</si>
  <si>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</si>
  <si>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</si>
  <si>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</si>
  <si>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</si>
  <si>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</si>
  <si>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</si>
  <si>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</si>
  <si>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[205]教育支出</t>
  </si>
  <si>
    <t>　20502</t>
  </si>
  <si>
    <t>　[20502]普通教育</t>
  </si>
  <si>
    <t>　　2050299</t>
  </si>
  <si>
    <t>　　[2050299]其他普通教育支出</t>
  </si>
  <si>
    <t>　20507</t>
  </si>
  <si>
    <t>　[20507]特殊教育</t>
  </si>
  <si>
    <t>　　2050701</t>
  </si>
  <si>
    <t>　　[2050701]特殊学校教育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</si>
  <si>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</si>
  <si>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</si>
  <si>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</si>
  <si>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</si>
  <si>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</si>
  <si>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</si>
  <si>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</si>
  <si>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</si>
  <si>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</si>
  <si>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</si>
  <si>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</si>
  <si>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</si>
  <si>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</si>
  <si>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</si>
  <si>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</si>
  <si>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</si>
  <si>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</si>
  <si>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</si>
  <si>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</si>
  <si>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</si>
  <si>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</si>
  <si>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</si>
  <si>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</si>
  <si>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533.01</t>
  </si>
  <si>
    <t>表3</t>
  </si>
  <si>
    <t>孝义市特殊教育学校2022年部门支出总表</t>
  </si>
  <si>
    <t>基本支出</t>
  </si>
  <si>
    <t>项目支出</t>
  </si>
  <si>
    <t>475.97</t>
  </si>
  <si>
    <t>57.04</t>
  </si>
  <si>
    <t>表4</t>
  </si>
  <si>
    <t>孝义市特殊教育学校2022年财政拨款收支总表</t>
  </si>
  <si>
    <t>小计</t>
  </si>
  <si>
    <t>政府性基金预算</t>
  </si>
  <si>
    <t>440.23</t>
  </si>
  <si>
    <t>44.90</t>
  </si>
  <si>
    <t>15.19</t>
  </si>
  <si>
    <t>十五、资源勘探信息等支出</t>
  </si>
  <si>
    <t>32.70</t>
  </si>
  <si>
    <t>表5</t>
  </si>
  <si>
    <t>孝义市特殊教育学校2022年一般公共预算支出表</t>
  </si>
  <si>
    <t>2021年预算数</t>
  </si>
  <si>
    <t>2022年预算数</t>
  </si>
  <si>
    <t>2022年预算数比2021年预算数增减</t>
  </si>
  <si>
    <t>合计</t>
  </si>
  <si>
    <t>合     计</t>
  </si>
  <si>
    <t>表6</t>
  </si>
  <si>
    <t>孝义市特殊教育学校2022年一般公共预算基本支出经济科目表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</si>
  <si>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</si>
  <si>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</si>
  <si>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</si>
  <si>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</si>
  <si>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</si>
  <si>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</si>
  <si>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</si>
  <si>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</si>
  <si>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</si>
  <si>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</si>
  <si>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</si>
  <si>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</si>
  <si>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</si>
  <si>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</si>
  <si>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</si>
  <si>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</si>
  <si>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</si>
  <si>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</si>
  <si>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</si>
  <si>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</si>
  <si>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</si>
  <si>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</si>
  <si>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</si>
  <si>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</si>
  <si>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</si>
  <si>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</si>
  <si>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</si>
  <si>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</si>
  <si>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</si>
  <si>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</si>
  <si>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</si>
  <si>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</si>
  <si>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</si>
  <si>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</si>
  <si>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</si>
  <si>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</si>
  <si>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</si>
  <si>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</si>
  <si>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</si>
  <si>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</si>
  <si>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</si>
  <si>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</si>
  <si>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</si>
  <si>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</si>
  <si>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</si>
  <si>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</si>
  <si>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</si>
  <si>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</si>
  <si>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</si>
  <si>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</si>
  <si>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</si>
  <si>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</si>
  <si>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</si>
  <si>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</si>
  <si>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</si>
  <si>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 xml:space="preserve">    办公设备购置</t>
  </si>
  <si>
    <t xml:space="preserve">    专用设备购置</t>
  </si>
  <si>
    <t>表7</t>
  </si>
  <si>
    <t>孝义市特殊教育学校2022年一般公共预算“三公”经费支出情况统计表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</si>
  <si>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</si>
  <si>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</si>
  <si>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</si>
  <si>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</si>
  <si>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</si>
  <si>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</si>
  <si>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</si>
  <si>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</si>
  <si>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孝义市特殊教育学校2022年政府性基金预算收入表</t>
  </si>
  <si>
    <t>政府性基金预算收入</t>
  </si>
  <si>
    <t>表9</t>
  </si>
  <si>
    <t>孝义市特殊教育学校2022年政府性基金预算支出表</t>
  </si>
  <si>
    <t>2022年预算比2021年预算数增减</t>
  </si>
  <si>
    <t>表10</t>
  </si>
  <si>
    <t>孝义市特殊教育学校2022年国有资本经营预算收支预算表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</si>
  <si>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</si>
  <si>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</si>
  <si>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</si>
  <si>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</si>
  <si>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孝义市特殊教育学校2022年一般公共预算重点项目绩效目标表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</si>
  <si>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</si>
  <si>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</si>
  <si>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</si>
  <si>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</si>
  <si>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</si>
  <si>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</si>
  <si>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</si>
  <si>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</si>
  <si>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</si>
  <si>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</si>
  <si>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补发新调入教师特殊教育津贴人员工资孝义市特殊教育学校</t>
  </si>
  <si>
    <t>特殊学校教育</t>
  </si>
  <si>
    <t>2050107</t>
  </si>
  <si>
    <t>新调入教师特殊教育津贴人员工资孝义市特殊教育学校</t>
  </si>
  <si>
    <t>2022年义务教育学校班主任津贴孝义市特殊教育学校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</si>
  <si>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年义务教育学校班主任津贴孝义市特殊教育学校</t>
    </r>
  </si>
  <si>
    <t>2021年7-12月义务教育学校临时用工人员工资孝义市特殊教育学校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</si>
  <si>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7-12</t>
    </r>
    <r>
      <rPr>
        <sz val="10"/>
        <rFont val="宋体"/>
        <charset val="0"/>
      </rPr>
      <t>月义务教育学校临时用工人员工资孝义市特殊教育学校</t>
    </r>
  </si>
  <si>
    <t>晋财教【2021】128号提前下达2022年特殊教育中央补助资金</t>
  </si>
  <si>
    <t>特殊行为障碍干预系统</t>
  </si>
  <si>
    <t>孝义市中小学幼儿园增量绩效</t>
  </si>
  <si>
    <t>表12</t>
  </si>
  <si>
    <t>孝义市特殊教育学校2022年政府采购预算表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</si>
  <si>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</si>
  <si>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</si>
  <si>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</si>
  <si>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</si>
  <si>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</si>
  <si>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</si>
  <si>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</si>
  <si>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</si>
  <si>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</si>
  <si>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</si>
  <si>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</si>
  <si>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</si>
  <si>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</si>
  <si>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</si>
  <si>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</si>
  <si>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A090101-复印纸</t>
  </si>
  <si>
    <t>10</t>
  </si>
  <si>
    <t>件</t>
  </si>
  <si>
    <t>C081401-印刷服务</t>
  </si>
  <si>
    <t>5</t>
  </si>
  <si>
    <t>套</t>
  </si>
  <si>
    <t>A020102-计算机网络设备</t>
  </si>
  <si>
    <t>1</t>
  </si>
  <si>
    <t>A02010801-基础软件</t>
  </si>
  <si>
    <t>A0201060102-激光打印机</t>
  </si>
  <si>
    <t>台</t>
  </si>
  <si>
    <t>A02010105-便携式计算机</t>
  </si>
  <si>
    <t>A020207-LED显示屏</t>
  </si>
  <si>
    <t>个</t>
  </si>
  <si>
    <t>A0602-台、桌类</t>
  </si>
  <si>
    <t>A020201-复印机</t>
  </si>
  <si>
    <t>A033404-安全用仪器</t>
  </si>
  <si>
    <t>7</t>
  </si>
  <si>
    <t>A0206180203-空调机</t>
  </si>
  <si>
    <t>3</t>
  </si>
  <si>
    <t>A020912-音频设备</t>
  </si>
  <si>
    <t>A020911-视频设备</t>
  </si>
  <si>
    <t>表13</t>
  </si>
  <si>
    <t>孝义市特殊教育学校2022年政府购买服务支出预算表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</si>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</sst>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* #,##0.0;* \-#,##0.0;* &quot;&quot;??;@"/>
    <numFmt numFmtId="43" formatCode="_ * #,##0.00_ ;_ * \-#,##0.00_ ;_ * &quot;-&quot;??_ ;_ @_ "/>
    <numFmt numFmtId="178" formatCode="0_ "/>
    <numFmt numFmtId="179" formatCode="#,##0.00;[Red]#,##0.0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4"/>
      <name val="黑体"/>
      <charset val="134"/>
    </font>
    <font>
      <b/>
      <sz val="18"/>
      <name val="宋体"/>
      <charset val="134"/>
    </font>
    <font>
      <sz val="10"/>
      <name val="宋体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1" borderId="1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37" fillId="9" borderId="14" applyNumberFormat="0" applyAlignment="0" applyProtection="0">
      <alignment vertical="center"/>
    </xf>
    <xf numFmtId="0" fontId="28" fillId="20" borderId="17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wrapText="1"/>
    </xf>
    <xf numFmtId="4" fontId="5" fillId="0" borderId="9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wrapText="1"/>
    </xf>
    <xf numFmtId="0" fontId="5" fillId="0" borderId="9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1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9" fontId="14" fillId="0" borderId="9" xfId="0" applyNumberFormat="1" applyFont="1" applyFill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lef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</xf>
    <xf numFmtId="49" fontId="3" fillId="0" borderId="0" xfId="0" applyNumberFormat="1" applyFont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/>
    </xf>
    <xf numFmtId="4" fontId="10" fillId="0" borderId="9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horizontal="right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D25" sqref="D25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75" t="s">
        <v>0</v>
      </c>
      <c r="B1" s="75"/>
      <c r="C1" s="75"/>
      <c r="D1" s="120"/>
      <c r="E1" s="120"/>
      <c r="F1" s="120"/>
      <c r="G1" s="120"/>
      <c r="H1" s="121"/>
    </row>
    <row r="2" ht="18.75" customHeight="1" spans="1:8">
      <c r="A2" s="122"/>
      <c r="B2" s="122"/>
      <c r="C2" s="122"/>
      <c r="D2" s="120"/>
      <c r="E2" s="120"/>
      <c r="F2" s="120"/>
      <c r="G2" s="120"/>
      <c r="H2" s="121"/>
    </row>
    <row r="3" ht="21" customHeight="1" spans="1:8">
      <c r="A3" s="91" t="s">
        <v>1</v>
      </c>
      <c r="B3" s="91"/>
      <c r="C3" s="91"/>
      <c r="D3" s="91"/>
      <c r="E3" s="91"/>
      <c r="F3" s="91"/>
      <c r="G3" s="91"/>
      <c r="H3" s="91"/>
    </row>
    <row r="4" ht="14.25" customHeight="1" spans="1:8">
      <c r="A4" s="123"/>
      <c r="B4" s="123"/>
      <c r="C4" s="123"/>
      <c r="D4" s="123"/>
      <c r="E4" s="123"/>
      <c r="F4" s="123"/>
      <c r="G4" s="123"/>
      <c r="H4" s="93" t="s">
        <v>2</v>
      </c>
    </row>
    <row r="5" ht="24" customHeight="1" spans="1:8">
      <c r="A5" s="144" t="s">
        <v>3</v>
      </c>
      <c r="B5" s="76"/>
      <c r="C5" s="76"/>
      <c r="D5" s="76"/>
      <c r="E5" s="144" t="s">
        <v>4</v>
      </c>
      <c r="F5" s="76"/>
      <c r="G5" s="76"/>
      <c r="H5" s="76"/>
    </row>
    <row r="6" ht="24" customHeight="1" spans="1:8">
      <c r="A6" s="145" t="s">
        <v>5</v>
      </c>
      <c r="B6" s="128" t="s">
        <v>6</v>
      </c>
      <c r="C6" s="136"/>
      <c r="D6" s="129"/>
      <c r="E6" s="132" t="s">
        <v>7</v>
      </c>
      <c r="F6" s="128" t="s">
        <v>6</v>
      </c>
      <c r="G6" s="136"/>
      <c r="H6" s="129"/>
    </row>
    <row r="7" ht="48.75" customHeight="1" spans="1:8">
      <c r="A7" s="131"/>
      <c r="B7" s="88" t="s">
        <v>8</v>
      </c>
      <c r="C7" s="88" t="s">
        <v>9</v>
      </c>
      <c r="D7" s="88" t="s">
        <v>10</v>
      </c>
      <c r="E7" s="133"/>
      <c r="F7" s="88" t="s">
        <v>8</v>
      </c>
      <c r="G7" s="88" t="s">
        <v>9</v>
      </c>
      <c r="H7" s="88" t="s">
        <v>10</v>
      </c>
    </row>
    <row r="8" ht="24" customHeight="1" spans="1:8">
      <c r="A8" s="80" t="s">
        <v>11</v>
      </c>
      <c r="B8" s="80">
        <v>422.65</v>
      </c>
      <c r="C8" s="80">
        <v>533.01</v>
      </c>
      <c r="D8" s="117">
        <v>26.11</v>
      </c>
      <c r="E8" s="78" t="s">
        <v>12</v>
      </c>
      <c r="F8" s="78"/>
      <c r="G8" s="78"/>
      <c r="H8" s="84"/>
    </row>
    <row r="9" ht="24" customHeight="1" spans="1:8">
      <c r="A9" s="80" t="s">
        <v>13</v>
      </c>
      <c r="B9" s="80"/>
      <c r="C9" s="80"/>
      <c r="D9" s="84"/>
      <c r="E9" s="78" t="s">
        <v>14</v>
      </c>
      <c r="F9" s="78"/>
      <c r="G9" s="78"/>
      <c r="H9" s="84"/>
    </row>
    <row r="10" ht="24" customHeight="1" spans="1:8">
      <c r="A10" s="80" t="s">
        <v>15</v>
      </c>
      <c r="B10" s="80"/>
      <c r="C10" s="80"/>
      <c r="D10" s="80"/>
      <c r="E10" s="78" t="s">
        <v>16</v>
      </c>
      <c r="F10" s="78"/>
      <c r="G10" s="78"/>
      <c r="H10" s="84"/>
    </row>
    <row r="11" ht="24" customHeight="1" spans="1:8">
      <c r="A11" s="80" t="s">
        <v>17</v>
      </c>
      <c r="B11" s="80"/>
      <c r="C11" s="80"/>
      <c r="D11" s="80"/>
      <c r="E11" s="80" t="s">
        <v>18</v>
      </c>
      <c r="F11" s="80"/>
      <c r="G11" s="80"/>
      <c r="H11" s="84"/>
    </row>
    <row r="12" ht="24" customHeight="1" spans="1:8">
      <c r="A12" s="80"/>
      <c r="B12" s="80"/>
      <c r="C12" s="80"/>
      <c r="D12" s="80"/>
      <c r="E12" s="78" t="s">
        <v>19</v>
      </c>
      <c r="F12" s="124">
        <v>344.44</v>
      </c>
      <c r="G12" s="137">
        <v>440.23</v>
      </c>
      <c r="H12" s="117">
        <v>27.81</v>
      </c>
    </row>
    <row r="13" ht="24" customHeight="1" spans="1:8">
      <c r="A13" s="80"/>
      <c r="B13" s="80"/>
      <c r="C13" s="80"/>
      <c r="D13" s="80"/>
      <c r="E13" s="78" t="s">
        <v>20</v>
      </c>
      <c r="F13" s="78"/>
      <c r="G13" s="137"/>
      <c r="H13" s="84"/>
    </row>
    <row r="14" ht="24" customHeight="1" spans="1:8">
      <c r="A14" s="80"/>
      <c r="B14" s="80"/>
      <c r="C14" s="80"/>
      <c r="D14" s="80"/>
      <c r="E14" s="80" t="s">
        <v>21</v>
      </c>
      <c r="F14" s="80"/>
      <c r="G14" s="137"/>
      <c r="H14" s="80"/>
    </row>
    <row r="15" ht="24" customHeight="1" spans="1:8">
      <c r="A15" s="80"/>
      <c r="B15" s="80"/>
      <c r="C15" s="80"/>
      <c r="D15" s="80"/>
      <c r="E15" s="80" t="s">
        <v>22</v>
      </c>
      <c r="F15" s="138">
        <v>41.37</v>
      </c>
      <c r="G15" s="137">
        <v>44.9</v>
      </c>
      <c r="H15" s="118">
        <v>8.53</v>
      </c>
    </row>
    <row r="16" ht="24" customHeight="1" spans="1:8">
      <c r="A16" s="80"/>
      <c r="B16" s="80"/>
      <c r="C16" s="80"/>
      <c r="D16" s="80"/>
      <c r="E16" s="78" t="s">
        <v>23</v>
      </c>
      <c r="F16" s="139">
        <v>12.94</v>
      </c>
      <c r="G16" s="137">
        <v>15.19</v>
      </c>
      <c r="H16" s="118">
        <v>17.39</v>
      </c>
    </row>
    <row r="17" ht="24" customHeight="1" spans="1:8">
      <c r="A17" s="80"/>
      <c r="B17" s="80"/>
      <c r="C17" s="80"/>
      <c r="D17" s="80"/>
      <c r="E17" s="78" t="s">
        <v>24</v>
      </c>
      <c r="F17" s="140"/>
      <c r="G17" s="137">
        <f>SUM(F17)-SUM(H17)</f>
        <v>0</v>
      </c>
      <c r="H17" s="80"/>
    </row>
    <row r="18" ht="24" customHeight="1" spans="1:8">
      <c r="A18" s="80"/>
      <c r="B18" s="80"/>
      <c r="C18" s="80"/>
      <c r="D18" s="80"/>
      <c r="E18" s="80" t="s">
        <v>25</v>
      </c>
      <c r="F18" s="141"/>
      <c r="G18" s="137"/>
      <c r="H18" s="80"/>
    </row>
    <row r="19" ht="24" customHeight="1" spans="1:8">
      <c r="A19" s="80"/>
      <c r="B19" s="80"/>
      <c r="C19" s="80"/>
      <c r="D19" s="80"/>
      <c r="E19" s="80" t="s">
        <v>26</v>
      </c>
      <c r="F19" s="80"/>
      <c r="G19" s="137"/>
      <c r="H19" s="80"/>
    </row>
    <row r="20" ht="24" customHeight="1" spans="1:8">
      <c r="A20" s="80"/>
      <c r="B20" s="80"/>
      <c r="C20" s="80"/>
      <c r="D20" s="80"/>
      <c r="E20" s="80" t="s">
        <v>27</v>
      </c>
      <c r="F20" s="80"/>
      <c r="G20" s="137"/>
      <c r="H20" s="80"/>
    </row>
    <row r="21" ht="24" customHeight="1" spans="1:8">
      <c r="A21" s="80"/>
      <c r="B21" s="80"/>
      <c r="C21" s="80"/>
      <c r="D21" s="80"/>
      <c r="E21" s="80" t="s">
        <v>28</v>
      </c>
      <c r="F21" s="80"/>
      <c r="G21" s="137"/>
      <c r="H21" s="80"/>
    </row>
    <row r="22" ht="24" customHeight="1" spans="1:8">
      <c r="A22" s="80"/>
      <c r="B22" s="80"/>
      <c r="C22" s="80"/>
      <c r="D22" s="80"/>
      <c r="E22" s="80" t="s">
        <v>29</v>
      </c>
      <c r="F22" s="80"/>
      <c r="G22" s="137"/>
      <c r="H22" s="80"/>
    </row>
    <row r="23" ht="24" customHeight="1" spans="1:8">
      <c r="A23" s="80"/>
      <c r="B23" s="80"/>
      <c r="C23" s="80"/>
      <c r="D23" s="80"/>
      <c r="E23" s="80" t="s">
        <v>30</v>
      </c>
      <c r="F23" s="80"/>
      <c r="G23" s="137"/>
      <c r="H23" s="80"/>
    </row>
    <row r="24" ht="24" customHeight="1" spans="1:8">
      <c r="A24" s="80"/>
      <c r="B24" s="80"/>
      <c r="C24" s="80"/>
      <c r="D24" s="80"/>
      <c r="E24" s="80" t="s">
        <v>31</v>
      </c>
      <c r="F24" s="80"/>
      <c r="G24" s="137"/>
      <c r="H24" s="80"/>
    </row>
    <row r="25" ht="24" customHeight="1" spans="1:8">
      <c r="A25" s="80"/>
      <c r="B25" s="80"/>
      <c r="C25" s="80"/>
      <c r="D25" s="80"/>
      <c r="E25" s="80" t="s">
        <v>32</v>
      </c>
      <c r="F25" s="142">
        <v>23.9</v>
      </c>
      <c r="G25" s="137">
        <v>32.7</v>
      </c>
      <c r="H25" s="118">
        <v>36.82</v>
      </c>
    </row>
    <row r="26" ht="24" customHeight="1" spans="1:8">
      <c r="A26" s="80"/>
      <c r="B26" s="80"/>
      <c r="C26" s="80"/>
      <c r="D26" s="80"/>
      <c r="E26" s="80" t="s">
        <v>33</v>
      </c>
      <c r="F26" s="80"/>
      <c r="G26" s="137"/>
      <c r="H26" s="80"/>
    </row>
    <row r="27" ht="24" customHeight="1" spans="1:8">
      <c r="A27" s="80"/>
      <c r="B27" s="80"/>
      <c r="C27" s="80"/>
      <c r="D27" s="80"/>
      <c r="E27" s="80" t="s">
        <v>34</v>
      </c>
      <c r="F27" s="80"/>
      <c r="G27" s="137">
        <f>SUM(F27)-SUM(H27)</f>
        <v>0</v>
      </c>
      <c r="H27" s="80"/>
    </row>
    <row r="28" ht="24" customHeight="1" spans="1:8">
      <c r="A28" s="80"/>
      <c r="B28" s="80"/>
      <c r="C28" s="80"/>
      <c r="D28" s="80"/>
      <c r="E28" s="80" t="s">
        <v>35</v>
      </c>
      <c r="F28" s="106"/>
      <c r="G28" s="137"/>
      <c r="H28" s="80"/>
    </row>
    <row r="29" ht="24" customHeight="1" spans="1:8">
      <c r="A29" s="76" t="s">
        <v>36</v>
      </c>
      <c r="B29" s="80">
        <v>422.65</v>
      </c>
      <c r="C29" s="76">
        <v>533.01</v>
      </c>
      <c r="D29" s="117">
        <v>26.11</v>
      </c>
      <c r="E29" s="76" t="s">
        <v>37</v>
      </c>
      <c r="F29" s="143">
        <f>SUM(F12:F28)</f>
        <v>422.65</v>
      </c>
      <c r="G29" s="76">
        <v>533.01</v>
      </c>
      <c r="H29" s="118">
        <v>26.11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10" sqref="E10"/>
    </sheetView>
  </sheetViews>
  <sheetFormatPr defaultColWidth="6.875" defaultRowHeight="11.25"/>
  <cols>
    <col min="1" max="8" width="14.9" style="65" customWidth="1"/>
    <col min="9" max="11" width="9.875" style="65" customWidth="1"/>
    <col min="12" max="16384" width="6.875" style="65"/>
  </cols>
  <sheetData>
    <row r="1" ht="16.5" customHeight="1" spans="1:11">
      <c r="A1" s="44" t="s">
        <v>177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37" customHeight="1" spans="1:8">
      <c r="A2" s="66" t="s">
        <v>178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179</v>
      </c>
      <c r="B4" s="69"/>
      <c r="C4" s="69"/>
      <c r="D4" s="69" t="s">
        <v>180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181</v>
      </c>
      <c r="D5" s="69" t="s">
        <v>45</v>
      </c>
      <c r="E5" s="69" t="s">
        <v>46</v>
      </c>
      <c r="F5" s="69" t="s">
        <v>101</v>
      </c>
      <c r="G5" s="69" t="s">
        <v>83</v>
      </c>
      <c r="H5" s="69" t="s">
        <v>84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10" sqref="G10"/>
    </sheetView>
  </sheetViews>
  <sheetFormatPr defaultColWidth="9" defaultRowHeight="14.25" outlineLevelCol="7"/>
  <cols>
    <col min="1" max="1" width="25.25" customWidth="1"/>
    <col min="2" max="6" width="11.75" customWidth="1"/>
    <col min="7" max="7" width="28.25" customWidth="1"/>
    <col min="8" max="8" width="26.125" customWidth="1"/>
  </cols>
  <sheetData>
    <row r="1" ht="18.75" spans="1:6">
      <c r="A1" s="44" t="s">
        <v>182</v>
      </c>
      <c r="B1" s="45"/>
      <c r="C1" s="45"/>
      <c r="D1" s="45"/>
      <c r="E1" s="45"/>
      <c r="F1" s="45"/>
    </row>
    <row r="2" ht="22.5" spans="1:8">
      <c r="A2" s="46" t="s">
        <v>183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184</v>
      </c>
      <c r="B4" s="51" t="s">
        <v>185</v>
      </c>
      <c r="C4" s="52" t="s">
        <v>186</v>
      </c>
      <c r="D4" s="52"/>
      <c r="E4" s="53" t="s">
        <v>187</v>
      </c>
      <c r="F4" s="10" t="s">
        <v>188</v>
      </c>
      <c r="G4" s="53" t="s">
        <v>189</v>
      </c>
      <c r="H4" s="53" t="s">
        <v>190</v>
      </c>
    </row>
    <row r="5" ht="21" customHeight="1" spans="1:8">
      <c r="A5" s="50"/>
      <c r="B5" s="51"/>
      <c r="C5" s="10" t="s">
        <v>191</v>
      </c>
      <c r="D5" s="10" t="s">
        <v>192</v>
      </c>
      <c r="E5" s="53"/>
      <c r="F5" s="10"/>
      <c r="G5" s="53"/>
      <c r="H5" s="53"/>
    </row>
    <row r="6" ht="27.75" customHeight="1" spans="1:8">
      <c r="A6" s="54" t="s">
        <v>79</v>
      </c>
      <c r="B6" s="55">
        <v>47.86</v>
      </c>
      <c r="C6" s="55">
        <v>26.86</v>
      </c>
      <c r="D6" s="55">
        <v>21</v>
      </c>
      <c r="E6" s="56"/>
      <c r="F6" s="57"/>
      <c r="G6" s="57" t="s">
        <v>193</v>
      </c>
      <c r="H6" s="57" t="s">
        <v>193</v>
      </c>
    </row>
    <row r="7" ht="27.75" customHeight="1" spans="1:8">
      <c r="A7" s="58" t="s">
        <v>194</v>
      </c>
      <c r="B7" s="59">
        <v>2.53</v>
      </c>
      <c r="C7" s="59">
        <v>2.53</v>
      </c>
      <c r="D7" s="55"/>
      <c r="E7" s="60" t="s">
        <v>195</v>
      </c>
      <c r="F7" s="59" t="s">
        <v>196</v>
      </c>
      <c r="G7" s="58" t="s">
        <v>194</v>
      </c>
      <c r="H7" s="58" t="s">
        <v>197</v>
      </c>
    </row>
    <row r="8" ht="27.75" customHeight="1" spans="1:8">
      <c r="A8" s="61" t="s">
        <v>198</v>
      </c>
      <c r="B8" s="59">
        <v>6</v>
      </c>
      <c r="C8" s="59">
        <v>6</v>
      </c>
      <c r="D8" s="55"/>
      <c r="E8" s="60" t="s">
        <v>195</v>
      </c>
      <c r="F8" s="59" t="s">
        <v>196</v>
      </c>
      <c r="G8" s="61" t="s">
        <v>199</v>
      </c>
      <c r="H8" s="61" t="s">
        <v>198</v>
      </c>
    </row>
    <row r="9" ht="27.75" customHeight="1" spans="1:8">
      <c r="A9" s="61" t="s">
        <v>200</v>
      </c>
      <c r="B9" s="59">
        <v>4.26</v>
      </c>
      <c r="C9" s="59">
        <v>4.26</v>
      </c>
      <c r="D9" s="55"/>
      <c r="E9" s="60" t="s">
        <v>195</v>
      </c>
      <c r="F9" s="59" t="s">
        <v>196</v>
      </c>
      <c r="G9" s="61" t="s">
        <v>201</v>
      </c>
      <c r="H9" s="61" t="s">
        <v>200</v>
      </c>
    </row>
    <row r="10" ht="27.75" customHeight="1" spans="1:8">
      <c r="A10" s="61" t="s">
        <v>202</v>
      </c>
      <c r="B10" s="59">
        <v>21</v>
      </c>
      <c r="C10" s="59"/>
      <c r="D10" s="59">
        <v>21</v>
      </c>
      <c r="E10" s="60" t="s">
        <v>195</v>
      </c>
      <c r="F10" s="59" t="s">
        <v>196</v>
      </c>
      <c r="G10" s="60" t="s">
        <v>203</v>
      </c>
      <c r="H10" s="60" t="s">
        <v>203</v>
      </c>
    </row>
    <row r="11" ht="27.75" customHeight="1" spans="1:8">
      <c r="A11" s="62" t="s">
        <v>204</v>
      </c>
      <c r="B11" s="59">
        <v>14.07</v>
      </c>
      <c r="C11" s="59">
        <v>14.07</v>
      </c>
      <c r="D11" s="55"/>
      <c r="E11" s="60" t="s">
        <v>195</v>
      </c>
      <c r="F11" s="59" t="s">
        <v>196</v>
      </c>
      <c r="G11" s="60" t="s">
        <v>204</v>
      </c>
      <c r="H11" s="62" t="s">
        <v>204</v>
      </c>
    </row>
    <row r="12" ht="27.75" customHeight="1" spans="1:8">
      <c r="A12" s="63"/>
      <c r="B12" s="64"/>
      <c r="C12" s="64"/>
      <c r="D12" s="64"/>
      <c r="E12" s="56"/>
      <c r="F12" s="57"/>
      <c r="G12" s="57"/>
      <c r="H12" s="57"/>
    </row>
    <row r="13" ht="27.75" customHeight="1" spans="1:8">
      <c r="A13" s="63"/>
      <c r="B13" s="64"/>
      <c r="C13" s="64"/>
      <c r="D13" s="64"/>
      <c r="E13" s="56"/>
      <c r="F13" s="57"/>
      <c r="G13" s="57"/>
      <c r="H13" s="57"/>
    </row>
    <row r="14" ht="27.75" customHeight="1" spans="1:8">
      <c r="A14" s="63"/>
      <c r="B14" s="64"/>
      <c r="C14" s="64"/>
      <c r="D14" s="64"/>
      <c r="E14" s="56"/>
      <c r="F14" s="57"/>
      <c r="G14" s="57"/>
      <c r="H14" s="57"/>
    </row>
    <row r="15" ht="27.75" customHeight="1" spans="1:8">
      <c r="A15" s="63"/>
      <c r="B15" s="64"/>
      <c r="C15" s="64"/>
      <c r="D15" s="64"/>
      <c r="E15" s="56"/>
      <c r="F15" s="57"/>
      <c r="G15" s="57"/>
      <c r="H15" s="57"/>
    </row>
    <row r="16" ht="27.75" customHeight="1" spans="1:8">
      <c r="A16" s="63"/>
      <c r="B16" s="64"/>
      <c r="C16" s="64"/>
      <c r="D16" s="64"/>
      <c r="E16" s="56"/>
      <c r="F16" s="57"/>
      <c r="G16" s="57"/>
      <c r="H16" s="57"/>
    </row>
    <row r="17" ht="27.75" customHeight="1" spans="1:8">
      <c r="A17" s="63"/>
      <c r="B17" s="64"/>
      <c r="C17" s="64"/>
      <c r="D17" s="64"/>
      <c r="E17" s="56"/>
      <c r="F17" s="57"/>
      <c r="G17" s="57"/>
      <c r="H17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3" workbookViewId="0">
      <selection activeCell="A7" sqref="A7:A21"/>
    </sheetView>
  </sheetViews>
  <sheetFormatPr defaultColWidth="9" defaultRowHeight="14.25"/>
  <cols>
    <col min="1" max="1" width="22.625" customWidth="1"/>
    <col min="2" max="4" width="8.75" customWidth="1"/>
  </cols>
  <sheetData>
    <row r="1" ht="31.5" customHeight="1" spans="1:14">
      <c r="A1" s="1" t="s">
        <v>205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8"/>
    </row>
    <row r="2" ht="33" customHeight="1" spans="1:14">
      <c r="A2" s="29" t="s">
        <v>206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207</v>
      </c>
      <c r="B4" s="31" t="s">
        <v>208</v>
      </c>
      <c r="C4" s="31" t="s">
        <v>209</v>
      </c>
      <c r="D4" s="31" t="s">
        <v>210</v>
      </c>
      <c r="E4" s="8" t="s">
        <v>211</v>
      </c>
      <c r="F4" s="8"/>
      <c r="G4" s="8"/>
      <c r="H4" s="8"/>
      <c r="I4" s="8"/>
      <c r="J4" s="8"/>
      <c r="K4" s="8"/>
      <c r="L4" s="8"/>
      <c r="M4" s="8"/>
      <c r="N4" s="39" t="s">
        <v>212</v>
      </c>
    </row>
    <row r="5" ht="37.5" customHeight="1" spans="1:14">
      <c r="A5" s="9"/>
      <c r="B5" s="31"/>
      <c r="C5" s="31"/>
      <c r="D5" s="31"/>
      <c r="E5" s="10" t="s">
        <v>213</v>
      </c>
      <c r="F5" s="8" t="s">
        <v>41</v>
      </c>
      <c r="G5" s="8"/>
      <c r="H5" s="8"/>
      <c r="I5" s="8"/>
      <c r="J5" s="40"/>
      <c r="K5" s="40"/>
      <c r="L5" s="23" t="s">
        <v>214</v>
      </c>
      <c r="M5" s="23" t="s">
        <v>215</v>
      </c>
      <c r="N5" s="41"/>
    </row>
    <row r="6" ht="78.75" customHeight="1" spans="1:14">
      <c r="A6" s="13"/>
      <c r="B6" s="31"/>
      <c r="C6" s="31"/>
      <c r="D6" s="31"/>
      <c r="E6" s="10"/>
      <c r="F6" s="14" t="s">
        <v>216</v>
      </c>
      <c r="G6" s="10" t="s">
        <v>217</v>
      </c>
      <c r="H6" s="10" t="s">
        <v>218</v>
      </c>
      <c r="I6" s="10" t="s">
        <v>219</v>
      </c>
      <c r="J6" s="10" t="s">
        <v>220</v>
      </c>
      <c r="K6" s="24" t="s">
        <v>221</v>
      </c>
      <c r="L6" s="25"/>
      <c r="M6" s="25"/>
      <c r="N6" s="42"/>
    </row>
    <row r="7" ht="24" customHeight="1" spans="1:14">
      <c r="A7" s="32" t="s">
        <v>222</v>
      </c>
      <c r="B7" s="33"/>
      <c r="C7" s="34" t="s">
        <v>223</v>
      </c>
      <c r="D7" s="34" t="s">
        <v>224</v>
      </c>
      <c r="E7" s="34">
        <v>0.2</v>
      </c>
      <c r="F7" s="34">
        <v>0.2</v>
      </c>
      <c r="G7" s="34">
        <v>0.2</v>
      </c>
      <c r="H7" s="34"/>
      <c r="I7" s="34"/>
      <c r="J7" s="34"/>
      <c r="K7" s="34"/>
      <c r="L7" s="34"/>
      <c r="M7" s="34"/>
      <c r="N7" s="34" t="s">
        <v>9</v>
      </c>
    </row>
    <row r="8" ht="24" customHeight="1" spans="1:14">
      <c r="A8" s="32" t="s">
        <v>225</v>
      </c>
      <c r="B8" s="35"/>
      <c r="C8" s="34" t="s">
        <v>226</v>
      </c>
      <c r="D8" s="34" t="s">
        <v>227</v>
      </c>
      <c r="E8" s="34">
        <v>4</v>
      </c>
      <c r="F8" s="34">
        <v>4</v>
      </c>
      <c r="G8" s="34">
        <v>4</v>
      </c>
      <c r="H8" s="34"/>
      <c r="I8" s="34"/>
      <c r="J8" s="34"/>
      <c r="K8" s="34"/>
      <c r="L8" s="34"/>
      <c r="M8" s="34"/>
      <c r="N8" s="34" t="s">
        <v>9</v>
      </c>
    </row>
    <row r="9" ht="24" customHeight="1" spans="1:14">
      <c r="A9" s="32" t="s">
        <v>228</v>
      </c>
      <c r="B9" s="35"/>
      <c r="C9" s="34" t="s">
        <v>229</v>
      </c>
      <c r="D9" s="34" t="s">
        <v>227</v>
      </c>
      <c r="E9" s="34">
        <v>20.9</v>
      </c>
      <c r="F9" s="34">
        <v>20.9</v>
      </c>
      <c r="G9" s="34">
        <v>20.9</v>
      </c>
      <c r="H9" s="34"/>
      <c r="I9" s="34"/>
      <c r="J9" s="34"/>
      <c r="K9" s="34"/>
      <c r="L9" s="34"/>
      <c r="M9" s="34"/>
      <c r="N9" s="34" t="s">
        <v>9</v>
      </c>
    </row>
    <row r="10" ht="24" customHeight="1" spans="1:14">
      <c r="A10" s="32" t="s">
        <v>230</v>
      </c>
      <c r="B10" s="35"/>
      <c r="C10" s="34" t="s">
        <v>229</v>
      </c>
      <c r="D10" s="34" t="s">
        <v>227</v>
      </c>
      <c r="E10" s="34">
        <v>50</v>
      </c>
      <c r="F10" s="34">
        <v>50</v>
      </c>
      <c r="G10" s="34">
        <v>50</v>
      </c>
      <c r="H10" s="34"/>
      <c r="I10" s="34"/>
      <c r="J10" s="34"/>
      <c r="K10" s="34"/>
      <c r="L10" s="34"/>
      <c r="M10" s="34"/>
      <c r="N10" s="34" t="s">
        <v>9</v>
      </c>
    </row>
    <row r="11" ht="24" customHeight="1" spans="1:14">
      <c r="A11" s="32" t="s">
        <v>231</v>
      </c>
      <c r="B11" s="35"/>
      <c r="C11" s="34" t="s">
        <v>229</v>
      </c>
      <c r="D11" s="34" t="s">
        <v>232</v>
      </c>
      <c r="E11" s="34">
        <v>0.15</v>
      </c>
      <c r="F11" s="34">
        <v>0.15</v>
      </c>
      <c r="G11" s="34">
        <v>0.15</v>
      </c>
      <c r="H11" s="34"/>
      <c r="I11" s="34"/>
      <c r="J11" s="34"/>
      <c r="K11" s="34"/>
      <c r="L11" s="34"/>
      <c r="M11" s="34"/>
      <c r="N11" s="34" t="s">
        <v>9</v>
      </c>
    </row>
    <row r="12" ht="24" customHeight="1" spans="1:14">
      <c r="A12" s="32" t="s">
        <v>233</v>
      </c>
      <c r="B12" s="35"/>
      <c r="C12" s="34" t="s">
        <v>226</v>
      </c>
      <c r="D12" s="34" t="s">
        <v>232</v>
      </c>
      <c r="E12" s="34">
        <v>3.5</v>
      </c>
      <c r="F12" s="34">
        <v>3.5</v>
      </c>
      <c r="G12" s="34">
        <v>3.5</v>
      </c>
      <c r="H12" s="34"/>
      <c r="I12" s="34"/>
      <c r="J12" s="34"/>
      <c r="K12" s="34"/>
      <c r="L12" s="34"/>
      <c r="M12" s="34"/>
      <c r="N12" s="34" t="s">
        <v>9</v>
      </c>
    </row>
    <row r="13" ht="24" customHeight="1" spans="1:14">
      <c r="A13" s="32" t="s">
        <v>234</v>
      </c>
      <c r="B13" s="35"/>
      <c r="C13" s="34" t="s">
        <v>229</v>
      </c>
      <c r="D13" s="34" t="s">
        <v>235</v>
      </c>
      <c r="E13" s="34">
        <v>0.45</v>
      </c>
      <c r="F13" s="34">
        <v>0.45</v>
      </c>
      <c r="G13" s="34">
        <v>0.45</v>
      </c>
      <c r="H13" s="34"/>
      <c r="I13" s="34"/>
      <c r="J13" s="34"/>
      <c r="K13" s="34"/>
      <c r="L13" s="34"/>
      <c r="M13" s="34"/>
      <c r="N13" s="34" t="s">
        <v>9</v>
      </c>
    </row>
    <row r="14" ht="24" customHeight="1" spans="1:14">
      <c r="A14" s="32" t="s">
        <v>236</v>
      </c>
      <c r="B14" s="35"/>
      <c r="C14" s="34" t="s">
        <v>229</v>
      </c>
      <c r="D14" s="34" t="s">
        <v>232</v>
      </c>
      <c r="E14" s="34">
        <v>0.1</v>
      </c>
      <c r="F14" s="34">
        <v>0.1</v>
      </c>
      <c r="G14" s="34">
        <v>0.1</v>
      </c>
      <c r="H14" s="34"/>
      <c r="I14" s="34"/>
      <c r="J14" s="34"/>
      <c r="K14" s="34"/>
      <c r="L14" s="34"/>
      <c r="M14" s="34"/>
      <c r="N14" s="34" t="s">
        <v>9</v>
      </c>
    </row>
    <row r="15" ht="24" customHeight="1" spans="1:14">
      <c r="A15" s="32" t="s">
        <v>237</v>
      </c>
      <c r="B15" s="35"/>
      <c r="C15" s="34" t="s">
        <v>229</v>
      </c>
      <c r="D15" s="34" t="s">
        <v>232</v>
      </c>
      <c r="E15" s="34">
        <v>2.5</v>
      </c>
      <c r="F15" s="34">
        <v>2.5</v>
      </c>
      <c r="G15" s="34">
        <v>2.5</v>
      </c>
      <c r="H15" s="34"/>
      <c r="I15" s="34"/>
      <c r="J15" s="34"/>
      <c r="K15" s="34"/>
      <c r="L15" s="34"/>
      <c r="M15" s="34"/>
      <c r="N15" s="34" t="s">
        <v>9</v>
      </c>
    </row>
    <row r="16" ht="24" customHeight="1" spans="1:14">
      <c r="A16" s="32" t="s">
        <v>238</v>
      </c>
      <c r="B16" s="35"/>
      <c r="C16" s="34" t="s">
        <v>239</v>
      </c>
      <c r="D16" s="34" t="s">
        <v>232</v>
      </c>
      <c r="E16" s="34">
        <v>8.4</v>
      </c>
      <c r="F16" s="34">
        <v>8.4</v>
      </c>
      <c r="G16" s="34">
        <v>8.4</v>
      </c>
      <c r="H16" s="34"/>
      <c r="I16" s="34"/>
      <c r="J16" s="34"/>
      <c r="K16" s="34"/>
      <c r="L16" s="34"/>
      <c r="M16" s="34"/>
      <c r="N16" s="34" t="s">
        <v>9</v>
      </c>
    </row>
    <row r="17" ht="24" customHeight="1" spans="1:14">
      <c r="A17" s="32" t="s">
        <v>240</v>
      </c>
      <c r="B17" s="35"/>
      <c r="C17" s="34" t="s">
        <v>241</v>
      </c>
      <c r="D17" s="34" t="s">
        <v>232</v>
      </c>
      <c r="E17" s="34">
        <v>1.5</v>
      </c>
      <c r="F17" s="34">
        <v>1.5</v>
      </c>
      <c r="G17" s="34">
        <v>1.5</v>
      </c>
      <c r="H17" s="34"/>
      <c r="I17" s="34"/>
      <c r="J17" s="34"/>
      <c r="K17" s="34"/>
      <c r="L17" s="34"/>
      <c r="M17" s="34"/>
      <c r="N17" s="34" t="s">
        <v>9</v>
      </c>
    </row>
    <row r="18" ht="24" customHeight="1" spans="1:14">
      <c r="A18" s="32" t="s">
        <v>242</v>
      </c>
      <c r="B18" s="35"/>
      <c r="C18" s="34" t="s">
        <v>229</v>
      </c>
      <c r="D18" s="34" t="s">
        <v>232</v>
      </c>
      <c r="E18" s="34">
        <v>0.6</v>
      </c>
      <c r="F18" s="34">
        <v>0.6</v>
      </c>
      <c r="G18" s="34">
        <v>0.6</v>
      </c>
      <c r="H18" s="34"/>
      <c r="I18" s="34"/>
      <c r="J18" s="34"/>
      <c r="K18" s="34"/>
      <c r="L18" s="34"/>
      <c r="M18" s="34"/>
      <c r="N18" s="34" t="s">
        <v>9</v>
      </c>
    </row>
    <row r="19" ht="24" customHeight="1" spans="1:14">
      <c r="A19" s="32" t="s">
        <v>242</v>
      </c>
      <c r="B19" s="35"/>
      <c r="C19" s="34" t="s">
        <v>229</v>
      </c>
      <c r="D19" s="34" t="s">
        <v>232</v>
      </c>
      <c r="E19" s="34">
        <v>0.35</v>
      </c>
      <c r="F19" s="34">
        <v>0.35</v>
      </c>
      <c r="G19" s="34">
        <v>0.35</v>
      </c>
      <c r="H19" s="34"/>
      <c r="I19" s="34"/>
      <c r="J19" s="34"/>
      <c r="K19" s="34"/>
      <c r="L19" s="34"/>
      <c r="M19" s="34"/>
      <c r="N19" s="34" t="s">
        <v>9</v>
      </c>
    </row>
    <row r="20" ht="24" customHeight="1" spans="1:14">
      <c r="A20" s="32" t="s">
        <v>243</v>
      </c>
      <c r="B20" s="35"/>
      <c r="C20" s="34" t="s">
        <v>229</v>
      </c>
      <c r="D20" s="34" t="s">
        <v>232</v>
      </c>
      <c r="E20" s="34">
        <v>0.85</v>
      </c>
      <c r="F20" s="34">
        <v>0.85</v>
      </c>
      <c r="G20" s="34">
        <v>0.85</v>
      </c>
      <c r="H20" s="34"/>
      <c r="I20" s="34"/>
      <c r="J20" s="34"/>
      <c r="K20" s="34"/>
      <c r="L20" s="34"/>
      <c r="M20" s="34"/>
      <c r="N20" s="34" t="s">
        <v>9</v>
      </c>
    </row>
    <row r="21" ht="24" customHeight="1" spans="1:14">
      <c r="A21" s="32" t="s">
        <v>243</v>
      </c>
      <c r="B21" s="35"/>
      <c r="C21" s="34" t="s">
        <v>229</v>
      </c>
      <c r="D21" s="34" t="s">
        <v>232</v>
      </c>
      <c r="E21" s="34">
        <v>0.7</v>
      </c>
      <c r="F21" s="34">
        <v>0.7</v>
      </c>
      <c r="G21" s="34">
        <v>0.7</v>
      </c>
      <c r="H21" s="34"/>
      <c r="I21" s="34"/>
      <c r="J21" s="34"/>
      <c r="K21" s="34"/>
      <c r="L21" s="34"/>
      <c r="M21" s="34"/>
      <c r="N21" s="34" t="s">
        <v>9</v>
      </c>
    </row>
    <row r="22" ht="24" customHeight="1" spans="1:14">
      <c r="A22" s="17" t="s">
        <v>79</v>
      </c>
      <c r="B22" s="36"/>
      <c r="C22" s="36"/>
      <c r="D22" s="18"/>
      <c r="E22" s="34">
        <v>94.2</v>
      </c>
      <c r="F22" s="34">
        <v>94.2</v>
      </c>
      <c r="G22" s="34">
        <v>94.2</v>
      </c>
      <c r="H22" s="37"/>
      <c r="I22" s="37"/>
      <c r="J22" s="37"/>
      <c r="K22" s="37"/>
      <c r="L22" s="37"/>
      <c r="M22" s="37"/>
      <c r="N22" s="43"/>
    </row>
  </sheetData>
  <mergeCells count="11">
    <mergeCell ref="A2:N2"/>
    <mergeCell ref="A3:N3"/>
    <mergeCell ref="A22:D22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9" sqref="E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246</v>
      </c>
      <c r="B4" s="7" t="s">
        <v>247</v>
      </c>
      <c r="C4" s="8" t="s">
        <v>211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213</v>
      </c>
      <c r="D5" s="11" t="s">
        <v>248</v>
      </c>
      <c r="E5" s="12"/>
      <c r="F5" s="12"/>
      <c r="G5" s="12"/>
      <c r="H5" s="12"/>
      <c r="I5" s="22"/>
      <c r="J5" s="23" t="s">
        <v>214</v>
      </c>
      <c r="K5" s="23" t="s">
        <v>215</v>
      </c>
      <c r="L5" s="9"/>
    </row>
    <row r="6" ht="81" customHeight="1" spans="1:12">
      <c r="A6" s="13"/>
      <c r="B6" s="13"/>
      <c r="C6" s="10"/>
      <c r="D6" s="14" t="s">
        <v>216</v>
      </c>
      <c r="E6" s="10" t="s">
        <v>217</v>
      </c>
      <c r="F6" s="10" t="s">
        <v>218</v>
      </c>
      <c r="G6" s="10" t="s">
        <v>219</v>
      </c>
      <c r="H6" s="10" t="s">
        <v>220</v>
      </c>
      <c r="I6" s="24" t="s">
        <v>249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C16" sqref="C16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4" t="s">
        <v>38</v>
      </c>
      <c r="B1" s="45"/>
      <c r="C1" s="45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76" t="s">
        <v>40</v>
      </c>
      <c r="B4" s="76"/>
      <c r="C4" s="132" t="s">
        <v>36</v>
      </c>
      <c r="D4" s="88" t="s">
        <v>41</v>
      </c>
      <c r="E4" s="88" t="s">
        <v>42</v>
      </c>
      <c r="F4" s="88" t="s">
        <v>43</v>
      </c>
      <c r="G4" s="132" t="s">
        <v>44</v>
      </c>
    </row>
    <row r="5" s="73" customFormat="1" ht="47.25" customHeight="1" spans="1:7">
      <c r="A5" s="76" t="s">
        <v>45</v>
      </c>
      <c r="B5" s="76" t="s">
        <v>46</v>
      </c>
      <c r="C5" s="133"/>
      <c r="D5" s="88"/>
      <c r="E5" s="88"/>
      <c r="F5" s="88"/>
      <c r="G5" s="133"/>
    </row>
    <row r="6" s="73" customFormat="1" ht="25.5" customHeight="1" spans="1:7">
      <c r="A6" s="134" t="s">
        <v>47</v>
      </c>
      <c r="B6" s="134" t="s">
        <v>48</v>
      </c>
      <c r="C6" s="135">
        <v>440.226934</v>
      </c>
      <c r="D6" s="135">
        <v>440.226934</v>
      </c>
      <c r="E6" s="84"/>
      <c r="F6" s="84"/>
      <c r="G6" s="84"/>
    </row>
    <row r="7" s="73" customFormat="1" ht="25.5" customHeight="1" spans="1:7">
      <c r="A7" s="134" t="s">
        <v>49</v>
      </c>
      <c r="B7" s="134" t="s">
        <v>50</v>
      </c>
      <c r="C7" s="135">
        <v>9.175</v>
      </c>
      <c r="D7" s="135">
        <v>9.175</v>
      </c>
      <c r="E7" s="84"/>
      <c r="F7" s="84"/>
      <c r="G7" s="84"/>
    </row>
    <row r="8" s="73" customFormat="1" ht="25.5" customHeight="1" spans="1:7">
      <c r="A8" s="134" t="s">
        <v>51</v>
      </c>
      <c r="B8" s="134" t="s">
        <v>52</v>
      </c>
      <c r="C8" s="135">
        <v>9.175</v>
      </c>
      <c r="D8" s="135">
        <v>9.175</v>
      </c>
      <c r="E8" s="84"/>
      <c r="F8" s="84"/>
      <c r="G8" s="84"/>
    </row>
    <row r="9" s="73" customFormat="1" ht="25.5" customHeight="1" spans="1:7">
      <c r="A9" s="134" t="s">
        <v>53</v>
      </c>
      <c r="B9" s="134" t="s">
        <v>54</v>
      </c>
      <c r="C9" s="135">
        <v>431.051934</v>
      </c>
      <c r="D9" s="135">
        <v>431.051934</v>
      </c>
      <c r="E9" s="84"/>
      <c r="F9" s="84"/>
      <c r="G9" s="84"/>
    </row>
    <row r="10" s="73" customFormat="1" ht="25.5" customHeight="1" spans="1:7">
      <c r="A10" s="134" t="s">
        <v>55</v>
      </c>
      <c r="B10" s="134" t="s">
        <v>56</v>
      </c>
      <c r="C10" s="135">
        <v>431.051934</v>
      </c>
      <c r="D10" s="135">
        <v>431.051934</v>
      </c>
      <c r="E10" s="84"/>
      <c r="F10" s="84"/>
      <c r="G10" s="84"/>
    </row>
    <row r="11" customFormat="1" ht="25.5" customHeight="1" spans="1:7">
      <c r="A11" s="134" t="s">
        <v>57</v>
      </c>
      <c r="B11" s="134" t="s">
        <v>58</v>
      </c>
      <c r="C11" s="135">
        <v>44.896336</v>
      </c>
      <c r="D11" s="135">
        <v>44.896336</v>
      </c>
      <c r="E11" s="85"/>
      <c r="F11" s="85"/>
      <c r="G11" s="85"/>
    </row>
    <row r="12" customFormat="1" ht="25.5" customHeight="1" spans="1:7">
      <c r="A12" s="134" t="s">
        <v>59</v>
      </c>
      <c r="B12" s="134" t="s">
        <v>60</v>
      </c>
      <c r="C12" s="135">
        <v>44.896336</v>
      </c>
      <c r="D12" s="135">
        <v>44.896336</v>
      </c>
      <c r="E12" s="80"/>
      <c r="F12" s="80"/>
      <c r="G12" s="80"/>
    </row>
    <row r="13" customFormat="1" ht="25.5" customHeight="1" spans="1:7">
      <c r="A13" s="134" t="s">
        <v>61</v>
      </c>
      <c r="B13" s="134" t="s">
        <v>62</v>
      </c>
      <c r="C13" s="135">
        <v>3.5152</v>
      </c>
      <c r="D13" s="135">
        <v>3.5152</v>
      </c>
      <c r="E13" s="80"/>
      <c r="F13" s="80"/>
      <c r="G13" s="80"/>
    </row>
    <row r="14" customFormat="1" ht="25.5" customHeight="1" spans="1:7">
      <c r="A14" s="134" t="s">
        <v>63</v>
      </c>
      <c r="B14" s="134" t="s">
        <v>64</v>
      </c>
      <c r="C14" s="135">
        <v>37.381136</v>
      </c>
      <c r="D14" s="135">
        <v>37.381136</v>
      </c>
      <c r="E14" s="80"/>
      <c r="F14" s="80"/>
      <c r="G14" s="80"/>
    </row>
    <row r="15" customFormat="1" ht="25.5" customHeight="1" spans="1:7">
      <c r="A15" s="134" t="s">
        <v>65</v>
      </c>
      <c r="B15" s="134" t="s">
        <v>66</v>
      </c>
      <c r="C15" s="135">
        <v>4</v>
      </c>
      <c r="D15" s="135">
        <v>4</v>
      </c>
      <c r="E15" s="80"/>
      <c r="F15" s="80"/>
      <c r="G15" s="80"/>
    </row>
    <row r="16" ht="25.5" customHeight="1" spans="1:7">
      <c r="A16" s="134" t="s">
        <v>67</v>
      </c>
      <c r="B16" s="134" t="s">
        <v>68</v>
      </c>
      <c r="C16" s="135">
        <v>15.186087</v>
      </c>
      <c r="D16" s="135">
        <v>15.186087</v>
      </c>
      <c r="E16" s="80"/>
      <c r="F16" s="80"/>
      <c r="G16" s="80"/>
    </row>
    <row r="17" ht="25.5" customHeight="1" spans="1:7">
      <c r="A17" s="134" t="s">
        <v>69</v>
      </c>
      <c r="B17" s="134" t="s">
        <v>70</v>
      </c>
      <c r="C17" s="135">
        <v>15.186087</v>
      </c>
      <c r="D17" s="135">
        <v>15.186087</v>
      </c>
      <c r="E17" s="80"/>
      <c r="F17" s="80"/>
      <c r="G17" s="80"/>
    </row>
    <row r="18" ht="25.5" customHeight="1" spans="1:7">
      <c r="A18" s="134" t="s">
        <v>71</v>
      </c>
      <c r="B18" s="134" t="s">
        <v>72</v>
      </c>
      <c r="C18" s="135">
        <v>15.186087</v>
      </c>
      <c r="D18" s="135">
        <v>15.186087</v>
      </c>
      <c r="E18" s="80"/>
      <c r="F18" s="80"/>
      <c r="G18" s="80"/>
    </row>
    <row r="19" ht="25.5" customHeight="1" spans="1:7">
      <c r="A19" s="134" t="s">
        <v>73</v>
      </c>
      <c r="B19" s="134" t="s">
        <v>74</v>
      </c>
      <c r="C19" s="135">
        <v>32.701146</v>
      </c>
      <c r="D19" s="135">
        <v>32.701146</v>
      </c>
      <c r="E19" s="80"/>
      <c r="F19" s="80"/>
      <c r="G19" s="80"/>
    </row>
    <row r="20" ht="25.5" customHeight="1" spans="1:7">
      <c r="A20" s="134" t="s">
        <v>75</v>
      </c>
      <c r="B20" s="134" t="s">
        <v>76</v>
      </c>
      <c r="C20" s="135">
        <v>32.701146</v>
      </c>
      <c r="D20" s="135">
        <v>32.701146</v>
      </c>
      <c r="E20" s="80"/>
      <c r="F20" s="80"/>
      <c r="G20" s="80"/>
    </row>
    <row r="21" ht="25.5" customHeight="1" spans="1:7">
      <c r="A21" s="134" t="s">
        <v>77</v>
      </c>
      <c r="B21" s="134" t="s">
        <v>78</v>
      </c>
      <c r="C21" s="135">
        <v>32.701146</v>
      </c>
      <c r="D21" s="135">
        <v>32.701146</v>
      </c>
      <c r="E21" s="80"/>
      <c r="F21" s="80"/>
      <c r="G21" s="80"/>
    </row>
    <row r="22" ht="25.5" customHeight="1" spans="1:7">
      <c r="A22" s="81" t="s">
        <v>79</v>
      </c>
      <c r="B22" s="82"/>
      <c r="C22" s="77">
        <v>533.01</v>
      </c>
      <c r="D22" s="126" t="s">
        <v>80</v>
      </c>
      <c r="E22" s="80"/>
      <c r="F22" s="80"/>
      <c r="G22" s="80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B5" workbookViewId="0">
      <selection activeCell="B7" sqref="A7:E23"/>
    </sheetView>
  </sheetViews>
  <sheetFormatPr defaultColWidth="6.875" defaultRowHeight="11.25" outlineLevelCol="4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44" t="s">
        <v>81</v>
      </c>
      <c r="B1" s="45"/>
      <c r="C1" s="45"/>
      <c r="D1" s="72"/>
      <c r="E1" s="72"/>
    </row>
    <row r="2" ht="16.5" customHeight="1" spans="1:5">
      <c r="A2" s="45"/>
      <c r="B2" s="45"/>
      <c r="C2" s="45"/>
      <c r="D2" s="72"/>
      <c r="E2" s="72"/>
    </row>
    <row r="3" ht="29.25" customHeight="1" spans="1:5">
      <c r="A3" s="74" t="s">
        <v>82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87" t="s">
        <v>2</v>
      </c>
    </row>
    <row r="5" ht="26.25" customHeight="1" spans="1:5">
      <c r="A5" s="128" t="s">
        <v>40</v>
      </c>
      <c r="B5" s="129"/>
      <c r="C5" s="130" t="s">
        <v>37</v>
      </c>
      <c r="D5" s="130" t="s">
        <v>83</v>
      </c>
      <c r="E5" s="130" t="s">
        <v>84</v>
      </c>
    </row>
    <row r="6" s="73" customFormat="1" ht="27.75" customHeight="1" spans="1:5">
      <c r="A6" s="76" t="s">
        <v>45</v>
      </c>
      <c r="B6" s="76" t="s">
        <v>46</v>
      </c>
      <c r="C6" s="131"/>
      <c r="D6" s="131"/>
      <c r="E6" s="131"/>
    </row>
    <row r="7" s="73" customFormat="1" ht="30" customHeight="1" spans="1:5">
      <c r="A7" s="111" t="s">
        <v>47</v>
      </c>
      <c r="B7" s="111" t="s">
        <v>48</v>
      </c>
      <c r="C7" s="107">
        <v>440.226934</v>
      </c>
      <c r="D7" s="107"/>
      <c r="E7" s="107"/>
    </row>
    <row r="8" s="73" customFormat="1" ht="30" customHeight="1" spans="1:5">
      <c r="A8" s="111" t="s">
        <v>49</v>
      </c>
      <c r="B8" s="111" t="s">
        <v>50</v>
      </c>
      <c r="C8" s="107">
        <v>9.175</v>
      </c>
      <c r="D8" s="107"/>
      <c r="E8" s="107"/>
    </row>
    <row r="9" s="73" customFormat="1" ht="30" customHeight="1" spans="1:5">
      <c r="A9" s="111" t="s">
        <v>51</v>
      </c>
      <c r="B9" s="111" t="s">
        <v>52</v>
      </c>
      <c r="C9" s="107">
        <v>9.175</v>
      </c>
      <c r="D9" s="107"/>
      <c r="E9" s="107">
        <v>9.175</v>
      </c>
    </row>
    <row r="10" s="73" customFormat="1" ht="30" customHeight="1" spans="1:5">
      <c r="A10" s="111" t="s">
        <v>53</v>
      </c>
      <c r="B10" s="111" t="s">
        <v>54</v>
      </c>
      <c r="C10" s="107">
        <v>431.051934</v>
      </c>
      <c r="D10" s="107"/>
      <c r="E10" s="107"/>
    </row>
    <row r="11" customFormat="1" ht="30" customHeight="1" spans="1:5">
      <c r="A11" s="111" t="s">
        <v>55</v>
      </c>
      <c r="B11" s="111" t="s">
        <v>56</v>
      </c>
      <c r="C11" s="107">
        <v>431.051934</v>
      </c>
      <c r="D11" s="107">
        <v>383.188534</v>
      </c>
      <c r="E11" s="107">
        <v>47.8634</v>
      </c>
    </row>
    <row r="12" customFormat="1" ht="30" customHeight="1" spans="1:5">
      <c r="A12" s="111" t="s">
        <v>57</v>
      </c>
      <c r="B12" s="111" t="s">
        <v>58</v>
      </c>
      <c r="C12" s="107">
        <v>44.896336</v>
      </c>
      <c r="D12" s="107"/>
      <c r="E12" s="107"/>
    </row>
    <row r="13" customFormat="1" ht="30" customHeight="1" spans="1:5">
      <c r="A13" s="111" t="s">
        <v>59</v>
      </c>
      <c r="B13" s="111" t="s">
        <v>60</v>
      </c>
      <c r="C13" s="107">
        <v>44.896336</v>
      </c>
      <c r="D13" s="107"/>
      <c r="E13" s="107"/>
    </row>
    <row r="14" ht="30" customHeight="1" spans="1:5">
      <c r="A14" s="111" t="s">
        <v>61</v>
      </c>
      <c r="B14" s="111" t="s">
        <v>62</v>
      </c>
      <c r="C14" s="107">
        <v>3.5152</v>
      </c>
      <c r="D14" s="107">
        <v>3.5152</v>
      </c>
      <c r="E14" s="107"/>
    </row>
    <row r="15" ht="30" customHeight="1" spans="1:5">
      <c r="A15" s="111" t="s">
        <v>63</v>
      </c>
      <c r="B15" s="111" t="s">
        <v>64</v>
      </c>
      <c r="C15" s="107">
        <v>37.381136</v>
      </c>
      <c r="D15" s="107">
        <v>37.381136</v>
      </c>
      <c r="E15" s="107"/>
    </row>
    <row r="16" ht="30" customHeight="1" spans="1:5">
      <c r="A16" s="111" t="s">
        <v>65</v>
      </c>
      <c r="B16" s="111" t="s">
        <v>66</v>
      </c>
      <c r="C16" s="107">
        <v>4</v>
      </c>
      <c r="D16" s="107">
        <v>4</v>
      </c>
      <c r="E16" s="107"/>
    </row>
    <row r="17" ht="30" customHeight="1" spans="1:5">
      <c r="A17" s="111" t="s">
        <v>67</v>
      </c>
      <c r="B17" s="111" t="s">
        <v>68</v>
      </c>
      <c r="C17" s="107">
        <v>15.186087</v>
      </c>
      <c r="D17" s="107"/>
      <c r="E17" s="107"/>
    </row>
    <row r="18" ht="30" customHeight="1" spans="1:5">
      <c r="A18" s="111" t="s">
        <v>69</v>
      </c>
      <c r="B18" s="111" t="s">
        <v>70</v>
      </c>
      <c r="C18" s="107">
        <v>15.186087</v>
      </c>
      <c r="D18" s="107"/>
      <c r="E18" s="107"/>
    </row>
    <row r="19" ht="30" customHeight="1" spans="1:5">
      <c r="A19" s="111" t="s">
        <v>71</v>
      </c>
      <c r="B19" s="111" t="s">
        <v>72</v>
      </c>
      <c r="C19" s="107">
        <v>15.186087</v>
      </c>
      <c r="D19" s="107">
        <v>15.186087</v>
      </c>
      <c r="E19" s="107"/>
    </row>
    <row r="20" ht="30" customHeight="1" spans="1:5">
      <c r="A20" s="111" t="s">
        <v>73</v>
      </c>
      <c r="B20" s="111" t="s">
        <v>74</v>
      </c>
      <c r="C20" s="107">
        <v>32.701146</v>
      </c>
      <c r="D20" s="107"/>
      <c r="E20" s="107"/>
    </row>
    <row r="21" ht="30" customHeight="1" spans="1:5">
      <c r="A21" s="111" t="s">
        <v>75</v>
      </c>
      <c r="B21" s="111" t="s">
        <v>76</v>
      </c>
      <c r="C21" s="107">
        <v>32.701146</v>
      </c>
      <c r="D21" s="107"/>
      <c r="E21" s="107"/>
    </row>
    <row r="22" ht="30" customHeight="1" spans="1:5">
      <c r="A22" s="111" t="s">
        <v>77</v>
      </c>
      <c r="B22" s="111" t="s">
        <v>78</v>
      </c>
      <c r="C22" s="107">
        <v>32.701146</v>
      </c>
      <c r="D22" s="107">
        <v>32.701146</v>
      </c>
      <c r="E22" s="107"/>
    </row>
    <row r="23" ht="30" customHeight="1" spans="1:5">
      <c r="A23" s="81" t="s">
        <v>79</v>
      </c>
      <c r="B23" s="82"/>
      <c r="C23" s="124">
        <v>533.01</v>
      </c>
      <c r="D23" s="125" t="s">
        <v>85</v>
      </c>
      <c r="E23" s="125" t="s">
        <v>86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E27" sqref="E27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75" t="s">
        <v>87</v>
      </c>
      <c r="B1" s="120"/>
      <c r="C1" s="120"/>
      <c r="D1" s="120"/>
      <c r="E1" s="120"/>
      <c r="F1" s="121"/>
    </row>
    <row r="2" ht="18.75" customHeight="1" spans="1:6">
      <c r="A2" s="122"/>
      <c r="B2" s="120"/>
      <c r="C2" s="120"/>
      <c r="D2" s="120"/>
      <c r="E2" s="120"/>
      <c r="F2" s="121"/>
    </row>
    <row r="3" ht="21" customHeight="1" spans="1:6">
      <c r="A3" s="91" t="s">
        <v>88</v>
      </c>
      <c r="B3" s="91"/>
      <c r="C3" s="91"/>
      <c r="D3" s="91"/>
      <c r="E3" s="91"/>
      <c r="F3" s="91"/>
    </row>
    <row r="4" ht="14.25" customHeight="1" spans="1:6">
      <c r="A4" s="123"/>
      <c r="B4" s="123"/>
      <c r="C4" s="123"/>
      <c r="D4" s="123"/>
      <c r="E4" s="123"/>
      <c r="F4" s="93" t="s">
        <v>2</v>
      </c>
    </row>
    <row r="5" ht="24" customHeight="1" spans="1:6">
      <c r="A5" s="144" t="s">
        <v>3</v>
      </c>
      <c r="B5" s="76"/>
      <c r="C5" s="144" t="s">
        <v>4</v>
      </c>
      <c r="D5" s="76"/>
      <c r="E5" s="76"/>
      <c r="F5" s="76"/>
    </row>
    <row r="6" ht="24" customHeight="1" spans="1:6">
      <c r="A6" s="144" t="s">
        <v>5</v>
      </c>
      <c r="B6" s="144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89</v>
      </c>
      <c r="E7" s="76" t="s">
        <v>41</v>
      </c>
      <c r="F7" s="76" t="s">
        <v>90</v>
      </c>
    </row>
    <row r="8" ht="28.5" customHeight="1" spans="1:6">
      <c r="A8" s="80" t="s">
        <v>11</v>
      </c>
      <c r="B8" s="84">
        <v>533.01</v>
      </c>
      <c r="C8" s="78" t="s">
        <v>12</v>
      </c>
      <c r="D8" s="78"/>
      <c r="E8" s="78"/>
      <c r="F8" s="84"/>
    </row>
    <row r="9" ht="28.5" customHeight="1" spans="1:6">
      <c r="A9" s="80" t="s">
        <v>13</v>
      </c>
      <c r="B9" s="84"/>
      <c r="C9" s="78" t="s">
        <v>14</v>
      </c>
      <c r="D9" s="78"/>
      <c r="E9" s="78"/>
      <c r="F9" s="84"/>
    </row>
    <row r="10" ht="28.5" customHeight="1" spans="1:6">
      <c r="A10" s="80"/>
      <c r="B10" s="80"/>
      <c r="C10" s="78" t="s">
        <v>16</v>
      </c>
      <c r="D10" s="78"/>
      <c r="E10" s="78"/>
      <c r="F10" s="84"/>
    </row>
    <row r="11" ht="28.5" customHeight="1" spans="1:6">
      <c r="A11" s="80"/>
      <c r="B11" s="80"/>
      <c r="C11" s="80" t="s">
        <v>18</v>
      </c>
      <c r="D11" s="80"/>
      <c r="E11" s="80"/>
      <c r="F11" s="84"/>
    </row>
    <row r="12" ht="28.5" customHeight="1" spans="1:6">
      <c r="A12" s="80"/>
      <c r="B12" s="80"/>
      <c r="C12" s="78" t="s">
        <v>19</v>
      </c>
      <c r="D12" s="124">
        <v>440.23</v>
      </c>
      <c r="E12" s="124" t="s">
        <v>91</v>
      </c>
      <c r="F12" s="125"/>
    </row>
    <row r="13" ht="28.5" customHeight="1" spans="1:6">
      <c r="A13" s="80"/>
      <c r="B13" s="80"/>
      <c r="C13" s="78" t="s">
        <v>20</v>
      </c>
      <c r="D13" s="77"/>
      <c r="E13" s="77"/>
      <c r="F13" s="125"/>
    </row>
    <row r="14" ht="28.5" customHeight="1" spans="1:6">
      <c r="A14" s="80"/>
      <c r="B14" s="80"/>
      <c r="C14" s="80" t="s">
        <v>21</v>
      </c>
      <c r="D14" s="126"/>
      <c r="E14" s="126"/>
      <c r="F14" s="126"/>
    </row>
    <row r="15" ht="28.5" customHeight="1" spans="1:6">
      <c r="A15" s="80"/>
      <c r="B15" s="80"/>
      <c r="C15" s="80" t="s">
        <v>22</v>
      </c>
      <c r="D15" s="125" t="s">
        <v>92</v>
      </c>
      <c r="E15" s="125" t="s">
        <v>92</v>
      </c>
      <c r="F15" s="126"/>
    </row>
    <row r="16" ht="28.5" customHeight="1" spans="1:6">
      <c r="A16" s="80"/>
      <c r="B16" s="80"/>
      <c r="C16" s="78" t="s">
        <v>23</v>
      </c>
      <c r="D16" s="124" t="s">
        <v>93</v>
      </c>
      <c r="E16" s="124" t="s">
        <v>93</v>
      </c>
      <c r="F16" s="126"/>
    </row>
    <row r="17" ht="28.5" customHeight="1" spans="1:6">
      <c r="A17" s="80"/>
      <c r="B17" s="80"/>
      <c r="C17" s="78" t="s">
        <v>24</v>
      </c>
      <c r="D17" s="124"/>
      <c r="E17" s="124"/>
      <c r="F17" s="126"/>
    </row>
    <row r="18" ht="28.5" customHeight="1" spans="1:6">
      <c r="A18" s="80"/>
      <c r="B18" s="80"/>
      <c r="C18" s="80" t="s">
        <v>25</v>
      </c>
      <c r="D18" s="125"/>
      <c r="E18" s="125"/>
      <c r="F18" s="126"/>
    </row>
    <row r="19" ht="28.5" customHeight="1" spans="1:6">
      <c r="A19" s="80"/>
      <c r="B19" s="80"/>
      <c r="C19" s="80" t="s">
        <v>26</v>
      </c>
      <c r="D19" s="125"/>
      <c r="E19" s="125"/>
      <c r="F19" s="126"/>
    </row>
    <row r="20" ht="28.5" customHeight="1" spans="1:6">
      <c r="A20" s="80"/>
      <c r="B20" s="80"/>
      <c r="C20" s="80" t="s">
        <v>27</v>
      </c>
      <c r="D20" s="125"/>
      <c r="E20" s="125"/>
      <c r="F20" s="126"/>
    </row>
    <row r="21" ht="28.5" customHeight="1" spans="1:6">
      <c r="A21" s="80"/>
      <c r="B21" s="80"/>
      <c r="C21" s="80" t="s">
        <v>94</v>
      </c>
      <c r="D21" s="125"/>
      <c r="E21" s="125"/>
      <c r="F21" s="126"/>
    </row>
    <row r="22" ht="28.5" customHeight="1" spans="1:6">
      <c r="A22" s="80"/>
      <c r="B22" s="80"/>
      <c r="C22" s="80" t="s">
        <v>29</v>
      </c>
      <c r="D22" s="125"/>
      <c r="E22" s="125"/>
      <c r="F22" s="126"/>
    </row>
    <row r="23" ht="28.5" customHeight="1" spans="1:6">
      <c r="A23" s="80"/>
      <c r="B23" s="80"/>
      <c r="C23" s="80" t="s">
        <v>30</v>
      </c>
      <c r="D23" s="125"/>
      <c r="E23" s="125"/>
      <c r="F23" s="126"/>
    </row>
    <row r="24" ht="28.5" customHeight="1" spans="1:6">
      <c r="A24" s="80"/>
      <c r="B24" s="80"/>
      <c r="C24" s="80" t="s">
        <v>31</v>
      </c>
      <c r="D24" s="125"/>
      <c r="E24" s="125"/>
      <c r="F24" s="126"/>
    </row>
    <row r="25" ht="28.5" customHeight="1" spans="1:6">
      <c r="A25" s="80"/>
      <c r="B25" s="80"/>
      <c r="C25" s="80" t="s">
        <v>32</v>
      </c>
      <c r="D25" s="125" t="s">
        <v>95</v>
      </c>
      <c r="E25" s="125" t="s">
        <v>95</v>
      </c>
      <c r="F25" s="126"/>
    </row>
    <row r="26" ht="28.5" customHeight="1" spans="1:6">
      <c r="A26" s="80"/>
      <c r="B26" s="80"/>
      <c r="C26" s="80" t="s">
        <v>33</v>
      </c>
      <c r="D26" s="126"/>
      <c r="E26" s="126"/>
      <c r="F26" s="126"/>
    </row>
    <row r="27" ht="28.5" customHeight="1" spans="1:6">
      <c r="A27" s="80"/>
      <c r="B27" s="80"/>
      <c r="C27" s="80" t="s">
        <v>34</v>
      </c>
      <c r="D27" s="126"/>
      <c r="E27" s="126"/>
      <c r="F27" s="126"/>
    </row>
    <row r="28" ht="28.5" customHeight="1" spans="1:6">
      <c r="A28" s="80"/>
      <c r="B28" s="80"/>
      <c r="C28" s="80" t="s">
        <v>35</v>
      </c>
      <c r="D28" s="126"/>
      <c r="E28" s="126"/>
      <c r="F28" s="126"/>
    </row>
    <row r="29" ht="28.5" customHeight="1" spans="1:6">
      <c r="A29" s="76" t="s">
        <v>36</v>
      </c>
      <c r="B29" s="84">
        <v>533.01</v>
      </c>
      <c r="C29" s="76" t="s">
        <v>37</v>
      </c>
      <c r="D29" s="125" t="s">
        <v>80</v>
      </c>
      <c r="E29" s="125" t="s">
        <v>80</v>
      </c>
      <c r="F29" s="126"/>
    </row>
    <row r="30" ht="24" customHeight="1" spans="4:6">
      <c r="D30" s="127"/>
      <c r="E30" s="127"/>
      <c r="F30" s="127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6" workbookViewId="0">
      <selection activeCell="N14" sqref="N14"/>
    </sheetView>
  </sheetViews>
  <sheetFormatPr defaultColWidth="6.875" defaultRowHeight="11.25"/>
  <cols>
    <col min="1" max="1" width="18.125" style="65" customWidth="1"/>
    <col min="2" max="2" width="38.37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4" t="s">
        <v>96</v>
      </c>
      <c r="B1" s="45"/>
      <c r="C1" s="45"/>
      <c r="D1" s="45"/>
      <c r="E1" s="45"/>
      <c r="F1" s="45"/>
      <c r="G1" s="45"/>
      <c r="H1" s="45"/>
      <c r="I1" s="72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2"/>
      <c r="J2" s="72"/>
      <c r="K2" s="72"/>
    </row>
    <row r="3" ht="29.25" customHeight="1" spans="1:11">
      <c r="A3" s="74" t="s">
        <v>97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10"/>
      <c r="B4" s="110"/>
      <c r="C4" s="110"/>
      <c r="D4" s="110"/>
      <c r="E4" s="110"/>
      <c r="F4" s="110"/>
      <c r="G4" s="110"/>
      <c r="H4" s="110"/>
      <c r="I4" s="110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98</v>
      </c>
      <c r="D5" s="76"/>
      <c r="E5" s="76"/>
      <c r="F5" s="76" t="s">
        <v>99</v>
      </c>
      <c r="G5" s="76"/>
      <c r="H5" s="76"/>
      <c r="I5" s="76" t="s">
        <v>100</v>
      </c>
      <c r="J5" s="76"/>
      <c r="K5" s="76"/>
    </row>
    <row r="6" s="73" customFormat="1" ht="30.75" customHeight="1" spans="1:11">
      <c r="A6" s="76" t="s">
        <v>45</v>
      </c>
      <c r="B6" s="76" t="s">
        <v>46</v>
      </c>
      <c r="C6" s="76" t="s">
        <v>101</v>
      </c>
      <c r="D6" s="76" t="s">
        <v>83</v>
      </c>
      <c r="E6" s="76" t="s">
        <v>84</v>
      </c>
      <c r="F6" s="76" t="s">
        <v>101</v>
      </c>
      <c r="G6" s="76" t="s">
        <v>83</v>
      </c>
      <c r="H6" s="76" t="s">
        <v>84</v>
      </c>
      <c r="I6" s="76" t="s">
        <v>101</v>
      </c>
      <c r="J6" s="76" t="s">
        <v>83</v>
      </c>
      <c r="K6" s="76" t="s">
        <v>84</v>
      </c>
    </row>
    <row r="7" s="73" customFormat="1" ht="30.75" customHeight="1" spans="1:11">
      <c r="A7" s="111" t="s">
        <v>47</v>
      </c>
      <c r="B7" s="111" t="s">
        <v>48</v>
      </c>
      <c r="C7" s="112">
        <v>344.44</v>
      </c>
      <c r="D7" s="112">
        <v>331.44</v>
      </c>
      <c r="E7" s="112">
        <v>13</v>
      </c>
      <c r="F7" s="112">
        <v>440.226934</v>
      </c>
      <c r="G7" s="112">
        <v>383.188534</v>
      </c>
      <c r="H7" s="112">
        <v>57.0384</v>
      </c>
      <c r="I7" s="116">
        <f>(F7-C7)/C7</f>
        <v>0.27809468702822</v>
      </c>
      <c r="J7" s="117">
        <v>15.61</v>
      </c>
      <c r="K7" s="118">
        <v>338.76</v>
      </c>
    </row>
    <row r="8" s="73" customFormat="1" ht="30.75" customHeight="1" spans="1:11">
      <c r="A8" s="111" t="s">
        <v>49</v>
      </c>
      <c r="B8" s="111" t="s">
        <v>50</v>
      </c>
      <c r="C8" s="112">
        <v>7.85</v>
      </c>
      <c r="D8" s="112">
        <v>7.85</v>
      </c>
      <c r="E8" s="112"/>
      <c r="F8" s="112">
        <v>9.175</v>
      </c>
      <c r="G8" s="112"/>
      <c r="H8" s="112">
        <v>9.175</v>
      </c>
      <c r="I8" s="116">
        <f t="shared" ref="I8:I23" si="0">(F8-C8)/C8</f>
        <v>0.168789808917198</v>
      </c>
      <c r="J8" s="117">
        <v>-100</v>
      </c>
      <c r="K8" s="119"/>
    </row>
    <row r="9" s="73" customFormat="1" ht="30.75" customHeight="1" spans="1:11">
      <c r="A9" s="111" t="s">
        <v>51</v>
      </c>
      <c r="B9" s="111" t="s">
        <v>52</v>
      </c>
      <c r="C9" s="112">
        <v>7.85</v>
      </c>
      <c r="D9" s="112">
        <v>7.85</v>
      </c>
      <c r="E9" s="112"/>
      <c r="F9" s="112">
        <v>9.175</v>
      </c>
      <c r="G9" s="112"/>
      <c r="H9" s="112">
        <v>9.175</v>
      </c>
      <c r="I9" s="116">
        <f t="shared" si="0"/>
        <v>0.168789808917198</v>
      </c>
      <c r="J9" s="117">
        <v>-100</v>
      </c>
      <c r="K9" s="119"/>
    </row>
    <row r="10" s="73" customFormat="1" ht="30.75" customHeight="1" spans="1:11">
      <c r="A10" s="111" t="s">
        <v>53</v>
      </c>
      <c r="B10" s="111" t="s">
        <v>54</v>
      </c>
      <c r="C10" s="112">
        <v>336.59</v>
      </c>
      <c r="D10" s="112">
        <v>323.59</v>
      </c>
      <c r="E10" s="112">
        <v>13</v>
      </c>
      <c r="F10" s="112">
        <v>431.051934</v>
      </c>
      <c r="G10" s="112">
        <v>383.188534</v>
      </c>
      <c r="H10" s="112">
        <v>47.8634</v>
      </c>
      <c r="I10" s="116">
        <f t="shared" si="0"/>
        <v>0.280643910989631</v>
      </c>
      <c r="J10" s="117">
        <v>18.42</v>
      </c>
      <c r="K10" s="118">
        <v>268.18</v>
      </c>
    </row>
    <row r="11" s="73" customFormat="1" ht="30.75" customHeight="1" spans="1:11">
      <c r="A11" s="111" t="s">
        <v>55</v>
      </c>
      <c r="B11" s="111" t="s">
        <v>56</v>
      </c>
      <c r="C11" s="113">
        <v>336.59</v>
      </c>
      <c r="D11" s="112">
        <v>323.59</v>
      </c>
      <c r="E11" s="112">
        <v>13</v>
      </c>
      <c r="F11" s="112">
        <v>431.051934</v>
      </c>
      <c r="G11" s="112">
        <v>383.188534</v>
      </c>
      <c r="H11" s="112">
        <v>47.8634</v>
      </c>
      <c r="I11" s="116">
        <f t="shared" si="0"/>
        <v>0.280643910989631</v>
      </c>
      <c r="J11" s="117">
        <v>18.42</v>
      </c>
      <c r="K11" s="118">
        <v>268.18</v>
      </c>
    </row>
    <row r="12" customFormat="1" ht="30.75" customHeight="1" spans="1:11">
      <c r="A12" s="111" t="s">
        <v>57</v>
      </c>
      <c r="B12" s="111" t="s">
        <v>58</v>
      </c>
      <c r="C12" s="113">
        <v>41.37</v>
      </c>
      <c r="D12" s="113">
        <v>41.37</v>
      </c>
      <c r="E12" s="113"/>
      <c r="F12" s="112">
        <v>44.896336</v>
      </c>
      <c r="G12" s="112">
        <v>44.896336</v>
      </c>
      <c r="H12" s="112"/>
      <c r="I12" s="116">
        <f t="shared" si="0"/>
        <v>0.0852389654338893</v>
      </c>
      <c r="J12" s="117">
        <v>8.52</v>
      </c>
      <c r="K12" s="119"/>
    </row>
    <row r="13" ht="30.75" customHeight="1" spans="1:11">
      <c r="A13" s="111" t="s">
        <v>59</v>
      </c>
      <c r="B13" s="111" t="s">
        <v>60</v>
      </c>
      <c r="C13" s="113">
        <v>41.37</v>
      </c>
      <c r="D13" s="113">
        <v>41.37</v>
      </c>
      <c r="E13" s="113"/>
      <c r="F13" s="112">
        <v>44.896336</v>
      </c>
      <c r="G13" s="112">
        <v>44.896336</v>
      </c>
      <c r="H13" s="112"/>
      <c r="I13" s="116">
        <f t="shared" si="0"/>
        <v>0.0852389654338893</v>
      </c>
      <c r="J13" s="117">
        <v>8.52</v>
      </c>
      <c r="K13" s="119"/>
    </row>
    <row r="14" ht="30.75" customHeight="1" spans="1:11">
      <c r="A14" s="111" t="s">
        <v>61</v>
      </c>
      <c r="B14" s="111" t="s">
        <v>62</v>
      </c>
      <c r="C14" s="112">
        <v>3.51</v>
      </c>
      <c r="D14" s="112">
        <v>3.51</v>
      </c>
      <c r="E14" s="112"/>
      <c r="F14" s="112">
        <v>3.5152</v>
      </c>
      <c r="G14" s="112">
        <v>3.5152</v>
      </c>
      <c r="H14" s="112"/>
      <c r="I14" s="116">
        <f t="shared" si="0"/>
        <v>0.00148148148148157</v>
      </c>
      <c r="J14" s="117">
        <v>0.15</v>
      </c>
      <c r="K14" s="119"/>
    </row>
    <row r="15" ht="30.75" customHeight="1" spans="1:11">
      <c r="A15" s="111" t="s">
        <v>63</v>
      </c>
      <c r="B15" s="111" t="s">
        <v>64</v>
      </c>
      <c r="C15" s="112">
        <v>31.86</v>
      </c>
      <c r="D15" s="112">
        <v>31.86</v>
      </c>
      <c r="E15" s="112"/>
      <c r="F15" s="112">
        <v>37.381136</v>
      </c>
      <c r="G15" s="112">
        <v>37.381136</v>
      </c>
      <c r="H15" s="112"/>
      <c r="I15" s="116">
        <f t="shared" si="0"/>
        <v>0.173293659761456</v>
      </c>
      <c r="J15" s="117">
        <v>17.33</v>
      </c>
      <c r="K15" s="119"/>
    </row>
    <row r="16" ht="30.75" customHeight="1" spans="1:11">
      <c r="A16" s="111" t="s">
        <v>65</v>
      </c>
      <c r="B16" s="111" t="s">
        <v>66</v>
      </c>
      <c r="C16" s="112">
        <v>6</v>
      </c>
      <c r="D16" s="112">
        <v>6</v>
      </c>
      <c r="E16" s="112"/>
      <c r="F16" s="112">
        <v>4</v>
      </c>
      <c r="G16" s="112">
        <v>4</v>
      </c>
      <c r="H16" s="112"/>
      <c r="I16" s="116">
        <f t="shared" si="0"/>
        <v>-0.333333333333333</v>
      </c>
      <c r="J16" s="117">
        <v>-33.33</v>
      </c>
      <c r="K16" s="119"/>
    </row>
    <row r="17" ht="30.75" customHeight="1" spans="1:11">
      <c r="A17" s="111" t="s">
        <v>67</v>
      </c>
      <c r="B17" s="111" t="s">
        <v>68</v>
      </c>
      <c r="C17" s="112">
        <v>12.94</v>
      </c>
      <c r="D17" s="112">
        <v>12.94</v>
      </c>
      <c r="E17" s="112"/>
      <c r="F17" s="112">
        <v>15.186087</v>
      </c>
      <c r="G17" s="112">
        <v>15.186087</v>
      </c>
      <c r="H17" s="112"/>
      <c r="I17" s="116">
        <f t="shared" si="0"/>
        <v>0.173577047913447</v>
      </c>
      <c r="J17" s="117">
        <v>17.36</v>
      </c>
      <c r="K17" s="119"/>
    </row>
    <row r="18" ht="30.75" customHeight="1" spans="1:11">
      <c r="A18" s="111" t="s">
        <v>69</v>
      </c>
      <c r="B18" s="111" t="s">
        <v>70</v>
      </c>
      <c r="C18" s="112">
        <v>12.94</v>
      </c>
      <c r="D18" s="112">
        <v>12.94</v>
      </c>
      <c r="E18" s="112"/>
      <c r="F18" s="112">
        <v>15.186087</v>
      </c>
      <c r="G18" s="112">
        <v>15.186087</v>
      </c>
      <c r="H18" s="112"/>
      <c r="I18" s="116">
        <f t="shared" si="0"/>
        <v>0.173577047913447</v>
      </c>
      <c r="J18" s="117">
        <v>17.36</v>
      </c>
      <c r="K18" s="119"/>
    </row>
    <row r="19" ht="30.75" customHeight="1" spans="1:11">
      <c r="A19" s="111" t="s">
        <v>71</v>
      </c>
      <c r="B19" s="111" t="s">
        <v>72</v>
      </c>
      <c r="C19" s="112">
        <v>12.94</v>
      </c>
      <c r="D19" s="112">
        <v>12.94</v>
      </c>
      <c r="E19" s="112"/>
      <c r="F19" s="112">
        <v>15.186087</v>
      </c>
      <c r="G19" s="112">
        <v>15.186087</v>
      </c>
      <c r="H19" s="112"/>
      <c r="I19" s="116">
        <f t="shared" si="0"/>
        <v>0.173577047913447</v>
      </c>
      <c r="J19" s="117">
        <v>17.36</v>
      </c>
      <c r="K19" s="119"/>
    </row>
    <row r="20" ht="30.75" customHeight="1" spans="1:11">
      <c r="A20" s="111" t="s">
        <v>73</v>
      </c>
      <c r="B20" s="111" t="s">
        <v>74</v>
      </c>
      <c r="C20" s="112">
        <v>23.9</v>
      </c>
      <c r="D20" s="112">
        <v>23.9</v>
      </c>
      <c r="E20" s="112"/>
      <c r="F20" s="112">
        <v>32.701146</v>
      </c>
      <c r="G20" s="112">
        <v>32.701146</v>
      </c>
      <c r="H20" s="112"/>
      <c r="I20" s="116">
        <f t="shared" si="0"/>
        <v>0.368248786610879</v>
      </c>
      <c r="J20" s="117">
        <v>36.82</v>
      </c>
      <c r="K20" s="119"/>
    </row>
    <row r="21" ht="30.75" customHeight="1" spans="1:11">
      <c r="A21" s="111" t="s">
        <v>75</v>
      </c>
      <c r="B21" s="111" t="s">
        <v>76</v>
      </c>
      <c r="C21" s="112">
        <v>23.9</v>
      </c>
      <c r="D21" s="112">
        <v>23.9</v>
      </c>
      <c r="E21" s="112"/>
      <c r="F21" s="112">
        <v>32.701146</v>
      </c>
      <c r="G21" s="112">
        <v>32.701146</v>
      </c>
      <c r="H21" s="112"/>
      <c r="I21" s="116">
        <f t="shared" si="0"/>
        <v>0.368248786610879</v>
      </c>
      <c r="J21" s="117">
        <v>36.82</v>
      </c>
      <c r="K21" s="119"/>
    </row>
    <row r="22" ht="30.75" customHeight="1" spans="1:11">
      <c r="A22" s="111" t="s">
        <v>77</v>
      </c>
      <c r="B22" s="111" t="s">
        <v>78</v>
      </c>
      <c r="C22" s="112">
        <v>23.9</v>
      </c>
      <c r="D22" s="112">
        <v>23.9</v>
      </c>
      <c r="E22" s="112"/>
      <c r="F22" s="112">
        <v>32.701146</v>
      </c>
      <c r="G22" s="112">
        <v>32.701146</v>
      </c>
      <c r="H22" s="112"/>
      <c r="I22" s="116">
        <f t="shared" si="0"/>
        <v>0.368248786610879</v>
      </c>
      <c r="J22" s="117">
        <v>36.82</v>
      </c>
      <c r="K22" s="119"/>
    </row>
    <row r="23" ht="30.75" customHeight="1" spans="1:11">
      <c r="A23" s="114" t="s">
        <v>102</v>
      </c>
      <c r="B23" s="115"/>
      <c r="C23" s="112">
        <v>422.65</v>
      </c>
      <c r="D23" s="112">
        <v>409.65</v>
      </c>
      <c r="E23" s="112">
        <v>13</v>
      </c>
      <c r="F23" s="112">
        <v>533.010503</v>
      </c>
      <c r="G23" s="112">
        <v>475.972103</v>
      </c>
      <c r="H23" s="112">
        <v>57.0384</v>
      </c>
      <c r="I23" s="116">
        <f t="shared" si="0"/>
        <v>0.261115587365432</v>
      </c>
      <c r="J23" s="117">
        <v>16.19</v>
      </c>
      <c r="K23" s="118">
        <v>338.76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F52" sqref="F5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1" t="s">
        <v>103</v>
      </c>
      <c r="B1" s="102"/>
      <c r="C1" s="102"/>
    </row>
    <row r="2" ht="44.25" customHeight="1" spans="1:5">
      <c r="A2" s="103" t="s">
        <v>104</v>
      </c>
      <c r="B2" s="103"/>
      <c r="C2" s="103"/>
      <c r="D2" s="86"/>
      <c r="E2" s="86"/>
    </row>
    <row r="3" ht="20.25" customHeight="1" spans="3:3">
      <c r="C3" s="104" t="s">
        <v>2</v>
      </c>
    </row>
    <row r="4" ht="22.5" customHeight="1" spans="1:3">
      <c r="A4" s="105" t="s">
        <v>105</v>
      </c>
      <c r="B4" s="105" t="s">
        <v>6</v>
      </c>
      <c r="C4" s="105" t="s">
        <v>106</v>
      </c>
    </row>
    <row r="5" ht="22.5" customHeight="1" spans="1:3">
      <c r="A5" s="106" t="s">
        <v>107</v>
      </c>
      <c r="B5" s="107">
        <v>335.618869</v>
      </c>
      <c r="C5" s="106"/>
    </row>
    <row r="6" ht="22.5" customHeight="1" spans="1:3">
      <c r="A6" s="106" t="s">
        <v>108</v>
      </c>
      <c r="B6" s="107">
        <v>117.582</v>
      </c>
      <c r="C6" s="106"/>
    </row>
    <row r="7" ht="22.5" customHeight="1" spans="1:3">
      <c r="A7" s="106" t="s">
        <v>109</v>
      </c>
      <c r="B7" s="107">
        <v>12.8456</v>
      </c>
      <c r="C7" s="106"/>
    </row>
    <row r="8" ht="22.5" customHeight="1" spans="1:3">
      <c r="A8" s="106" t="s">
        <v>110</v>
      </c>
      <c r="B8" s="107">
        <v>0</v>
      </c>
      <c r="C8" s="106"/>
    </row>
    <row r="9" ht="22.5" customHeight="1" spans="1:3">
      <c r="A9" s="106" t="s">
        <v>111</v>
      </c>
      <c r="B9" s="107">
        <v>64.0865</v>
      </c>
      <c r="C9" s="106"/>
    </row>
    <row r="10" ht="22.5" customHeight="1" spans="1:3">
      <c r="A10" s="106" t="s">
        <v>112</v>
      </c>
      <c r="B10" s="107">
        <v>37.381136</v>
      </c>
      <c r="C10" s="106"/>
    </row>
    <row r="11" ht="22.5" customHeight="1" spans="1:3">
      <c r="A11" s="106" t="s">
        <v>113</v>
      </c>
      <c r="B11" s="107">
        <v>4</v>
      </c>
      <c r="C11" s="106"/>
    </row>
    <row r="12" ht="22.5" customHeight="1" spans="1:3">
      <c r="A12" s="106" t="s">
        <v>114</v>
      </c>
      <c r="B12" s="107">
        <v>15.186087</v>
      </c>
      <c r="C12" s="106"/>
    </row>
    <row r="13" ht="22.5" customHeight="1" spans="1:3">
      <c r="A13" s="106" t="s">
        <v>115</v>
      </c>
      <c r="B13" s="107">
        <v>0</v>
      </c>
      <c r="C13" s="106"/>
    </row>
    <row r="14" ht="22.5" customHeight="1" spans="1:3">
      <c r="A14" s="106" t="s">
        <v>116</v>
      </c>
      <c r="B14" s="107">
        <v>0.1584</v>
      </c>
      <c r="C14" s="106"/>
    </row>
    <row r="15" ht="22.5" customHeight="1" spans="1:3">
      <c r="A15" s="106" t="s">
        <v>117</v>
      </c>
      <c r="B15" s="107">
        <v>32.701146</v>
      </c>
      <c r="C15" s="106"/>
    </row>
    <row r="16" ht="22.5" customHeight="1" spans="1:3">
      <c r="A16" s="106" t="s">
        <v>118</v>
      </c>
      <c r="B16" s="107">
        <v>51.678</v>
      </c>
      <c r="C16" s="106"/>
    </row>
    <row r="17" ht="22.5" customHeight="1" spans="1:3">
      <c r="A17" s="106" t="s">
        <v>119</v>
      </c>
      <c r="B17" s="107">
        <v>46.881234</v>
      </c>
      <c r="C17" s="106"/>
    </row>
    <row r="18" ht="22.5" customHeight="1" spans="1:3">
      <c r="A18" s="106" t="s">
        <v>120</v>
      </c>
      <c r="B18" s="107">
        <v>8</v>
      </c>
      <c r="C18" s="106"/>
    </row>
    <row r="19" ht="22.5" customHeight="1" spans="1:3">
      <c r="A19" s="106" t="s">
        <v>121</v>
      </c>
      <c r="B19" s="107">
        <v>4</v>
      </c>
      <c r="C19" s="106"/>
    </row>
    <row r="20" ht="22.5" customHeight="1" spans="1:3">
      <c r="A20" s="106" t="s">
        <v>122</v>
      </c>
      <c r="B20" s="107">
        <v>0</v>
      </c>
      <c r="C20" s="106"/>
    </row>
    <row r="21" ht="22.5" customHeight="1" spans="1:3">
      <c r="A21" s="106" t="s">
        <v>123</v>
      </c>
      <c r="B21" s="107">
        <v>0</v>
      </c>
      <c r="C21" s="106"/>
    </row>
    <row r="22" ht="22.5" customHeight="1" spans="1:3">
      <c r="A22" s="106" t="s">
        <v>124</v>
      </c>
      <c r="B22" s="107">
        <v>1</v>
      </c>
      <c r="C22" s="106"/>
    </row>
    <row r="23" ht="22.5" customHeight="1" spans="1:3">
      <c r="A23" s="106" t="s">
        <v>125</v>
      </c>
      <c r="B23" s="107">
        <v>2</v>
      </c>
      <c r="C23" s="106"/>
    </row>
    <row r="24" ht="22.5" customHeight="1" spans="1:3">
      <c r="A24" s="106" t="s">
        <v>126</v>
      </c>
      <c r="B24" s="107">
        <v>0</v>
      </c>
      <c r="C24" s="106"/>
    </row>
    <row r="25" ht="22.5" customHeight="1" spans="1:3">
      <c r="A25" s="106" t="s">
        <v>127</v>
      </c>
      <c r="B25" s="107">
        <v>3.116664</v>
      </c>
      <c r="C25" s="106"/>
    </row>
    <row r="26" ht="22.5" customHeight="1" spans="1:3">
      <c r="A26" s="106" t="s">
        <v>128</v>
      </c>
      <c r="B26" s="107">
        <v>0</v>
      </c>
      <c r="C26" s="106"/>
    </row>
    <row r="27" ht="22.5" customHeight="1" spans="1:3">
      <c r="A27" s="106" t="s">
        <v>129</v>
      </c>
      <c r="B27" s="107">
        <v>1</v>
      </c>
      <c r="C27" s="106"/>
    </row>
    <row r="28" ht="22.5" customHeight="1" spans="1:3">
      <c r="A28" s="106" t="s">
        <v>130</v>
      </c>
      <c r="B28" s="107">
        <v>0</v>
      </c>
      <c r="C28" s="106"/>
    </row>
    <row r="29" ht="22.5" customHeight="1" spans="1:3">
      <c r="A29" s="106" t="s">
        <v>131</v>
      </c>
      <c r="B29" s="107">
        <v>5</v>
      </c>
      <c r="C29" s="106"/>
    </row>
    <row r="30" ht="22.5" customHeight="1" spans="1:3">
      <c r="A30" s="106" t="s">
        <v>132</v>
      </c>
      <c r="B30" s="107">
        <v>0</v>
      </c>
      <c r="C30" s="106"/>
    </row>
    <row r="31" ht="22.5" customHeight="1" spans="1:3">
      <c r="A31" s="106" t="s">
        <v>133</v>
      </c>
      <c r="B31" s="107">
        <v>0</v>
      </c>
      <c r="C31" s="106"/>
    </row>
    <row r="32" ht="22.5" customHeight="1" spans="1:3">
      <c r="A32" s="106" t="s">
        <v>134</v>
      </c>
      <c r="B32" s="107">
        <v>6.42</v>
      </c>
      <c r="C32" s="106"/>
    </row>
    <row r="33" ht="22.5" customHeight="1" spans="1:3">
      <c r="A33" s="106" t="s">
        <v>135</v>
      </c>
      <c r="B33" s="107">
        <v>0</v>
      </c>
      <c r="C33" s="106"/>
    </row>
    <row r="34" ht="22.5" customHeight="1" spans="1:3">
      <c r="A34" s="106" t="s">
        <v>136</v>
      </c>
      <c r="B34" s="107">
        <v>3</v>
      </c>
      <c r="C34" s="106"/>
    </row>
    <row r="35" ht="22.5" customHeight="1" spans="1:3">
      <c r="A35" s="106" t="s">
        <v>137</v>
      </c>
      <c r="B35" s="107">
        <v>0</v>
      </c>
      <c r="C35" s="106"/>
    </row>
    <row r="36" ht="22.5" customHeight="1" spans="1:3">
      <c r="A36" s="106" t="s">
        <v>138</v>
      </c>
      <c r="B36" s="107">
        <v>0</v>
      </c>
      <c r="C36" s="106"/>
    </row>
    <row r="37" ht="22.5" customHeight="1" spans="1:3">
      <c r="A37" s="106" t="s">
        <v>139</v>
      </c>
      <c r="B37" s="107">
        <v>1.5</v>
      </c>
      <c r="C37" s="106"/>
    </row>
    <row r="38" ht="22.5" customHeight="1" spans="1:3">
      <c r="A38" s="106" t="s">
        <v>140</v>
      </c>
      <c r="B38" s="107">
        <v>0</v>
      </c>
      <c r="C38" s="106"/>
    </row>
    <row r="39" ht="22.5" customHeight="1" spans="1:3">
      <c r="A39" s="106" t="s">
        <v>141</v>
      </c>
      <c r="B39" s="107">
        <v>1.35</v>
      </c>
      <c r="C39" s="106"/>
    </row>
    <row r="40" ht="22.5" customHeight="1" spans="1:3">
      <c r="A40" s="106" t="s">
        <v>142</v>
      </c>
      <c r="B40" s="107">
        <v>4.01</v>
      </c>
      <c r="C40" s="106"/>
    </row>
    <row r="41" ht="22.5" customHeight="1" spans="1:3">
      <c r="A41" s="106" t="s">
        <v>143</v>
      </c>
      <c r="B41" s="107">
        <v>0</v>
      </c>
      <c r="C41" s="106"/>
    </row>
    <row r="42" ht="22.5" customHeight="1" spans="1:3">
      <c r="A42" s="106" t="s">
        <v>144</v>
      </c>
      <c r="B42" s="107">
        <v>4.48</v>
      </c>
      <c r="C42" s="106"/>
    </row>
    <row r="43" ht="22.5" customHeight="1" spans="1:3">
      <c r="A43" s="106" t="s">
        <v>145</v>
      </c>
      <c r="B43" s="107">
        <v>0</v>
      </c>
      <c r="C43" s="106"/>
    </row>
    <row r="44" ht="22.5" customHeight="1" spans="1:3">
      <c r="A44" s="108" t="s">
        <v>146</v>
      </c>
      <c r="B44" s="107">
        <v>2</v>
      </c>
      <c r="C44" s="106"/>
    </row>
    <row r="45" ht="22.5" customHeight="1" spans="1:3">
      <c r="A45" s="106" t="s">
        <v>147</v>
      </c>
      <c r="B45" s="107">
        <v>3.472</v>
      </c>
      <c r="C45" s="106"/>
    </row>
    <row r="46" ht="22.5" customHeight="1" spans="1:3">
      <c r="A46" s="106" t="s">
        <v>148</v>
      </c>
      <c r="B46" s="106"/>
      <c r="C46" s="106"/>
    </row>
    <row r="47" ht="22.5" customHeight="1" spans="1:3">
      <c r="A47" s="106" t="s">
        <v>149</v>
      </c>
      <c r="B47" s="107">
        <v>3.472</v>
      </c>
      <c r="C47" s="106"/>
    </row>
    <row r="48" ht="22.5" customHeight="1" spans="1:3">
      <c r="A48" s="106" t="s">
        <v>150</v>
      </c>
      <c r="B48" s="106"/>
      <c r="C48" s="106"/>
    </row>
    <row r="49" ht="22.5" customHeight="1" spans="1:3">
      <c r="A49" s="106" t="s">
        <v>151</v>
      </c>
      <c r="B49" s="106"/>
      <c r="C49" s="106"/>
    </row>
    <row r="50" ht="22.5" customHeight="1" spans="1:3">
      <c r="A50" s="106" t="s">
        <v>152</v>
      </c>
      <c r="B50" s="106"/>
      <c r="C50" s="106"/>
    </row>
    <row r="51" ht="22.5" customHeight="1" spans="1:3">
      <c r="A51" s="106" t="s">
        <v>153</v>
      </c>
      <c r="B51" s="106"/>
      <c r="C51" s="106"/>
    </row>
    <row r="52" ht="22.5" customHeight="1" spans="1:3">
      <c r="A52" s="106" t="s">
        <v>154</v>
      </c>
      <c r="B52" s="106"/>
      <c r="C52" s="106"/>
    </row>
    <row r="53" ht="22.5" customHeight="1" spans="1:3">
      <c r="A53" s="106" t="s">
        <v>155</v>
      </c>
      <c r="B53" s="106"/>
      <c r="C53" s="106"/>
    </row>
    <row r="54" ht="22.5" customHeight="1" spans="1:3">
      <c r="A54" s="106" t="s">
        <v>156</v>
      </c>
      <c r="B54" s="106"/>
      <c r="C54" s="106"/>
    </row>
    <row r="55" ht="22.5" customHeight="1" spans="1:3">
      <c r="A55" s="106" t="s">
        <v>157</v>
      </c>
      <c r="B55" s="106"/>
      <c r="C55" s="106"/>
    </row>
    <row r="56" ht="22.5" customHeight="1" spans="1:3">
      <c r="A56" s="106" t="s">
        <v>158</v>
      </c>
      <c r="B56" s="106"/>
      <c r="C56" s="106"/>
    </row>
    <row r="57" ht="22.5" customHeight="1" spans="1:3">
      <c r="A57" s="106" t="s">
        <v>159</v>
      </c>
      <c r="B57" s="109">
        <v>90</v>
      </c>
      <c r="C57" s="106"/>
    </row>
    <row r="58" ht="22.5" customHeight="1" spans="1:3">
      <c r="A58" s="106" t="s">
        <v>160</v>
      </c>
      <c r="B58" s="109">
        <v>77.6</v>
      </c>
      <c r="C58" s="106"/>
    </row>
    <row r="59" ht="22.5" customHeight="1" spans="1:3">
      <c r="A59" s="106" t="s">
        <v>161</v>
      </c>
      <c r="B59" s="109">
        <v>12.4</v>
      </c>
      <c r="C59" s="106"/>
    </row>
    <row r="60" ht="22.5" customHeight="1" spans="1:3">
      <c r="A60" s="105" t="s">
        <v>102</v>
      </c>
      <c r="B60" s="106">
        <v>475.97</v>
      </c>
      <c r="C60" s="10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162</v>
      </c>
    </row>
    <row r="2" ht="19.5" customHeight="1" spans="1:2">
      <c r="A2" s="89"/>
      <c r="B2" s="90"/>
    </row>
    <row r="3" ht="30" customHeight="1" spans="1:2">
      <c r="A3" s="91" t="s">
        <v>163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99</v>
      </c>
    </row>
    <row r="6" ht="38.25" customHeight="1" spans="1:2">
      <c r="A6" s="95" t="s">
        <v>164</v>
      </c>
      <c r="B6" s="80"/>
    </row>
    <row r="7" ht="38.25" customHeight="1" spans="1:2">
      <c r="A7" s="80" t="s">
        <v>165</v>
      </c>
      <c r="B7" s="80"/>
    </row>
    <row r="8" ht="38.25" customHeight="1" spans="1:2">
      <c r="A8" s="80" t="s">
        <v>166</v>
      </c>
      <c r="B8" s="80"/>
    </row>
    <row r="9" ht="38.25" customHeight="1" spans="1:2">
      <c r="A9" s="96" t="s">
        <v>167</v>
      </c>
      <c r="B9" s="96"/>
    </row>
    <row r="10" ht="38.25" customHeight="1" spans="1:2">
      <c r="A10" s="97" t="s">
        <v>168</v>
      </c>
      <c r="B10" s="96"/>
    </row>
    <row r="11" ht="38.25" customHeight="1" spans="1:2">
      <c r="A11" s="98" t="s">
        <v>169</v>
      </c>
      <c r="B11" s="99"/>
    </row>
    <row r="12" ht="91.5" customHeight="1" spans="1:2">
      <c r="A12" s="100" t="s">
        <v>170</v>
      </c>
      <c r="B12" s="10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14" sqref="B14"/>
    </sheetView>
  </sheetViews>
  <sheetFormatPr defaultColWidth="6.875" defaultRowHeight="14.25" outlineLevelCol="6"/>
  <cols>
    <col min="1" max="2" width="38.7" style="65" customWidth="1"/>
    <col min="3" max="3" width="41.6" style="65" customWidth="1"/>
    <col min="4" max="7" width="9.875" style="65" customWidth="1"/>
    <col min="8" max="16380" width="6.875" style="65"/>
  </cols>
  <sheetData>
    <row r="1" ht="16.5" customHeight="1" spans="1:7">
      <c r="A1" s="44" t="s">
        <v>171</v>
      </c>
      <c r="B1" s="45"/>
      <c r="C1" s="45"/>
      <c r="D1" s="45"/>
      <c r="E1" s="45"/>
      <c r="F1" s="72"/>
      <c r="G1" s="72"/>
    </row>
    <row r="2" ht="16.5" customHeight="1" spans="1:7">
      <c r="A2" s="45"/>
      <c r="B2" s="45"/>
      <c r="C2" s="45"/>
      <c r="D2" s="45"/>
      <c r="E2" s="45"/>
      <c r="F2" s="72"/>
      <c r="G2" s="72"/>
    </row>
    <row r="3" ht="29.25" customHeight="1" spans="1:7">
      <c r="A3" s="74" t="s">
        <v>172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76" t="s">
        <v>40</v>
      </c>
      <c r="B5" s="76"/>
      <c r="C5" s="88" t="s">
        <v>173</v>
      </c>
    </row>
    <row r="6" ht="29" customHeight="1" spans="1:3">
      <c r="A6" s="76" t="s">
        <v>45</v>
      </c>
      <c r="B6" s="76" t="s">
        <v>46</v>
      </c>
      <c r="C6" s="88"/>
    </row>
    <row r="7" ht="29" customHeight="1" spans="1:3">
      <c r="A7" s="77"/>
      <c r="C7" s="84"/>
    </row>
    <row r="8" ht="29" customHeight="1" spans="1:3">
      <c r="A8" s="77"/>
      <c r="B8" s="78"/>
      <c r="C8" s="84"/>
    </row>
    <row r="9" ht="29" customHeight="1" spans="1:3">
      <c r="A9" s="77"/>
      <c r="B9" s="78"/>
      <c r="C9" s="84"/>
    </row>
    <row r="10" ht="29" customHeight="1" spans="1:3">
      <c r="A10" s="77"/>
      <c r="B10" s="78"/>
      <c r="C10" s="84"/>
    </row>
    <row r="11" ht="29" customHeight="1" spans="1:3">
      <c r="A11" s="77"/>
      <c r="B11" s="78"/>
      <c r="C11" s="84"/>
    </row>
    <row r="12" ht="29" customHeight="1" spans="1:3">
      <c r="A12" s="77"/>
      <c r="B12" s="79"/>
      <c r="C12" s="85"/>
    </row>
    <row r="13" ht="29" customHeight="1" spans="1:3">
      <c r="A13" s="77"/>
      <c r="B13" s="80"/>
      <c r="C13" s="80"/>
    </row>
    <row r="14" ht="29" customHeight="1" spans="1:3">
      <c r="A14" s="77"/>
      <c r="B14" s="78"/>
      <c r="C14" s="80"/>
    </row>
    <row r="15" ht="29" customHeight="1" spans="1:3">
      <c r="A15" s="77"/>
      <c r="B15" s="78"/>
      <c r="C15" s="80"/>
    </row>
    <row r="16" ht="29" customHeight="1" spans="1:3">
      <c r="A16" s="77"/>
      <c r="B16" s="78"/>
      <c r="C16" s="80"/>
    </row>
    <row r="17" ht="29" customHeight="1" spans="1:3">
      <c r="A17" s="81" t="s">
        <v>79</v>
      </c>
      <c r="B17" s="82"/>
      <c r="C17" s="8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23" sqref="C23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4" t="s">
        <v>174</v>
      </c>
      <c r="B1" s="45"/>
      <c r="C1" s="45"/>
      <c r="D1" s="45"/>
      <c r="E1" s="45"/>
      <c r="F1" s="45"/>
      <c r="G1" s="45"/>
      <c r="H1" s="45"/>
      <c r="I1" s="45"/>
      <c r="J1" s="72"/>
      <c r="K1" s="72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2"/>
      <c r="K2" s="72"/>
    </row>
    <row r="3" ht="29.25" customHeight="1" spans="1:11">
      <c r="A3" s="74" t="s">
        <v>175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98</v>
      </c>
      <c r="D5" s="76"/>
      <c r="E5" s="76"/>
      <c r="F5" s="76" t="s">
        <v>99</v>
      </c>
      <c r="G5" s="76"/>
      <c r="H5" s="76"/>
      <c r="I5" s="76" t="s">
        <v>176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101</v>
      </c>
      <c r="D6" s="76" t="s">
        <v>83</v>
      </c>
      <c r="E6" s="76" t="s">
        <v>84</v>
      </c>
      <c r="F6" s="76" t="s">
        <v>101</v>
      </c>
      <c r="G6" s="76" t="s">
        <v>83</v>
      </c>
      <c r="H6" s="76" t="s">
        <v>84</v>
      </c>
      <c r="I6" s="76" t="s">
        <v>101</v>
      </c>
      <c r="J6" s="76" t="s">
        <v>83</v>
      </c>
      <c r="K6" s="76" t="s">
        <v>84</v>
      </c>
    </row>
    <row r="7" s="73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4"/>
      <c r="K7" s="84"/>
    </row>
    <row r="8" s="73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4"/>
      <c r="K8" s="84"/>
    </row>
    <row r="9" s="73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4"/>
      <c r="K9" s="84"/>
    </row>
    <row r="10" s="73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4"/>
      <c r="K10" s="84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5"/>
      <c r="K11" s="85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79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一缕阳光</cp:lastModifiedBy>
  <dcterms:created xsi:type="dcterms:W3CDTF">1996-12-17T01:32:00Z</dcterms:created>
  <cp:lastPrinted>2019-03-08T08:00:00Z</cp:lastPrinted>
  <dcterms:modified xsi:type="dcterms:W3CDTF">2022-04-13T09:00:40Z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