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7" activeTab="10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<sst xmlns="http://schemas.openxmlformats.org/spreadsheetml/2006/main" count="374" uniqueCount="221">
  <si>
    <t>表1</t>
  </si>
  <si>
    <t>孝义市新义中心校2022年部门收支总表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</si>
  <si>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</si>
  <si>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</si>
  <si>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</si>
  <si>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</si>
  <si>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</si>
  <si>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</si>
  <si>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</si>
  <si>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</si>
  <si>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</si>
  <si>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</si>
  <si>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</si>
  <si>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</si>
  <si>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</si>
  <si>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</si>
  <si>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</si>
  <si>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</si>
  <si>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</si>
  <si>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</si>
  <si>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</si>
  <si>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</si>
  <si>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</si>
  <si>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</si>
  <si>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</si>
  <si>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</si>
  <si>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</si>
  <si>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</si>
  <si>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</si>
  <si>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</si>
  <si>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</si>
  <si>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</si>
  <si>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</si>
  <si>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</si>
  <si>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</si>
  <si>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</si>
  <si>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</si>
  <si>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</si>
  <si>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</si>
  <si>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孝义市新义中心校2022年部门收入总表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</si>
  <si>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</si>
  <si>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</si>
  <si>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</si>
  <si>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</si>
  <si>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</si>
  <si>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</si>
  <si>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</si>
  <si>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</si>
  <si>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</si>
  <si>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　20502</t>
  </si>
  <si>
    <t>普通教育</t>
  </si>
  <si>
    <t>　　2050202</t>
  </si>
  <si>
    <t>小学教育</t>
  </si>
  <si>
    <t>　　2050299</t>
  </si>
  <si>
    <t>其他普通教育支出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</si>
  <si>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</si>
  <si>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</si>
  <si>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</si>
  <si>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</si>
  <si>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</si>
  <si>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</si>
  <si>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　20805</t>
  </si>
  <si>
    <t>行政事业单位养老支出</t>
  </si>
  <si>
    <t>　　2080502</t>
  </si>
  <si>
    <t>事业单位离退休</t>
  </si>
  <si>
    <t>　　2080505</t>
  </si>
  <si>
    <t>机关事业单位基本养老保险缴费支出</t>
  </si>
  <si>
    <t>　　2080506</t>
  </si>
  <si>
    <t>机关事业单位职业年金缴费支出</t>
  </si>
  <si>
    <t>210</t>
  </si>
  <si>
    <t>卫生健康支出</t>
  </si>
  <si>
    <t>　21011</t>
  </si>
  <si>
    <t>行政事业单位医疗</t>
  </si>
  <si>
    <t>　　2101102</t>
  </si>
  <si>
    <t>事业单位医疗</t>
  </si>
  <si>
    <t>221</t>
  </si>
  <si>
    <t>住房保障支出</t>
  </si>
  <si>
    <t>　22102</t>
  </si>
  <si>
    <t>住房改革支出</t>
  </si>
  <si>
    <t>　　2210201</t>
  </si>
  <si>
    <t>住房公积金</t>
  </si>
  <si>
    <t>合      计</t>
  </si>
  <si>
    <t>表3</t>
  </si>
  <si>
    <t>孝义市新义中心校2022年部门支出总表</t>
  </si>
  <si>
    <t>基本支出</t>
  </si>
  <si>
    <t>项目支出</t>
  </si>
  <si>
    <t>表4</t>
  </si>
  <si>
    <t>孝义市新义中心校2022年财政拨款收支总表</t>
  </si>
  <si>
    <t>小计</t>
  </si>
  <si>
    <t>政府性基金预算</t>
  </si>
  <si>
    <t>十五、资源勘探信息等支出</t>
  </si>
  <si>
    <t>表5</t>
  </si>
  <si>
    <t>孝义市新义中心校2022年一般公共预算支出表</t>
  </si>
  <si>
    <t>2021年预算数</t>
  </si>
  <si>
    <t>2022年预算数</t>
  </si>
  <si>
    <t>2022年预算数比2021年预算数增减%</t>
  </si>
  <si>
    <t>合计</t>
  </si>
  <si>
    <t xml:space="preserve">  普通教育</t>
  </si>
  <si>
    <t xml:space="preserve">    小学教育</t>
  </si>
  <si>
    <t xml:space="preserve">    其他普通教育支出</t>
  </si>
  <si>
    <t xml:space="preserve">  行政事业单位离退休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</si>
  <si>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</si>
  <si>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</si>
  <si>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</si>
  <si>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行政事业单位医疗</t>
  </si>
  <si>
    <t xml:space="preserve">    事业单位医疗</t>
  </si>
  <si>
    <t xml:space="preserve">  住房改革支出</t>
  </si>
  <si>
    <t xml:space="preserve">    住房公积金</t>
  </si>
  <si>
    <t>合     计</t>
  </si>
  <si>
    <t>表6</t>
  </si>
  <si>
    <t>孝义市新义中心校2022年一般公共预算基本支出经济科目表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</si>
  <si>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</si>
  <si>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</si>
  <si>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</si>
  <si>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</si>
  <si>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</si>
  <si>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</si>
  <si>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</si>
  <si>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</si>
  <si>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</si>
  <si>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</si>
  <si>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</si>
  <si>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</si>
  <si>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</si>
  <si>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</si>
  <si>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</si>
  <si>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</si>
  <si>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</si>
  <si>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</si>
  <si>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</si>
  <si>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</si>
  <si>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</si>
  <si>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</si>
  <si>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</si>
  <si>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</si>
  <si>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</si>
  <si>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</si>
  <si>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</si>
  <si>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</si>
  <si>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</si>
  <si>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</si>
  <si>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</si>
  <si>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</si>
  <si>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</si>
  <si>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</si>
  <si>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</si>
  <si>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</si>
  <si>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</si>
  <si>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</si>
  <si>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</si>
  <si>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</si>
  <si>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</si>
  <si>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</si>
  <si>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</si>
  <si>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</si>
  <si>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</si>
  <si>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</si>
  <si>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</si>
  <si>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</si>
  <si>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</si>
  <si>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</si>
  <si>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</si>
  <si>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</si>
  <si>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</si>
  <si>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</si>
  <si>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孝义市胜溪湖中心学校2022年一般公共预算“三公”经费支出情况统计表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</si>
  <si>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</si>
  <si>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</si>
  <si>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</si>
  <si>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</si>
  <si>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</si>
  <si>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</si>
  <si>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</si>
  <si>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</si>
  <si>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孝义市新义中心校2022年政府性基金预算收入表</t>
  </si>
  <si>
    <t>政府性基金预算收入</t>
  </si>
  <si>
    <t>表9</t>
  </si>
  <si>
    <t>孝义市新义中心校2022年政府性基金预算支出表</t>
  </si>
  <si>
    <t>2022年预算比2021年预算数增减</t>
  </si>
  <si>
    <t>表10</t>
  </si>
  <si>
    <t>孝义市新义中心校2022年国有资本经营预算收支预算表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</si>
  <si>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</si>
  <si>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</si>
  <si>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</si>
  <si>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</si>
  <si>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孝义市新义中心校2022年一般公共预算重点项目绩效目标表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</si>
  <si>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</si>
  <si>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</si>
  <si>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</si>
  <si>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</si>
  <si>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</si>
  <si>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</si>
  <si>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</si>
  <si>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</si>
  <si>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</si>
  <si>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</si>
  <si>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</si>
  <si>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孝义市新义中心校2022年政府采购预算表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</si>
  <si>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</si>
  <si>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</si>
  <si>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</si>
  <si>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</si>
  <si>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</si>
  <si>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</si>
  <si>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</si>
  <si>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</si>
  <si>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</si>
  <si>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</si>
  <si>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</si>
  <si>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</si>
  <si>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</si>
  <si>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</si>
  <si>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</si>
  <si>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办公桌椅</t>
  </si>
  <si>
    <t>套</t>
  </si>
  <si>
    <t>表13</t>
  </si>
  <si>
    <t>孝义市新义中心校2022年政府购买服务支出预算表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</si>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</sst>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* #,##0.0;* \-#,##0.0;* &quot;&quot;??;@"/>
    <numFmt numFmtId="178" formatCode="0_ 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5" borderId="17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34" fillId="7" borderId="14" applyNumberFormat="0" applyAlignment="0" applyProtection="0">
      <alignment vertical="center"/>
    </xf>
    <xf numFmtId="0" fontId="32" fillId="25" borderId="20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 applyProtection="0"/>
  </cellStyleXfs>
  <cellXfs count="13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4" fontId="13" fillId="0" borderId="13" xfId="0" applyNumberFormat="1" applyFont="1" applyFill="1" applyBorder="1" applyAlignment="1" applyProtection="1">
      <alignment vertical="center" wrapText="1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1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13" fillId="0" borderId="13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4" workbookViewId="0">
      <selection activeCell="H29" sqref="H29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70" t="s">
        <v>0</v>
      </c>
      <c r="B1" s="70"/>
      <c r="C1" s="70"/>
      <c r="D1" s="118"/>
      <c r="E1" s="118"/>
      <c r="F1" s="118"/>
      <c r="G1" s="118"/>
      <c r="H1" s="119"/>
    </row>
    <row r="2" ht="18.75" customHeight="1" spans="1:8">
      <c r="A2" s="120"/>
      <c r="B2" s="120"/>
      <c r="C2" s="120"/>
      <c r="D2" s="118"/>
      <c r="E2" s="118"/>
      <c r="F2" s="118"/>
      <c r="G2" s="118"/>
      <c r="H2" s="119"/>
    </row>
    <row r="3" ht="21" customHeight="1" spans="1:8">
      <c r="A3" s="86" t="s">
        <v>1</v>
      </c>
      <c r="B3" s="86"/>
      <c r="C3" s="86"/>
      <c r="D3" s="86"/>
      <c r="E3" s="86"/>
      <c r="F3" s="86"/>
      <c r="G3" s="86"/>
      <c r="H3" s="86"/>
    </row>
    <row r="4" ht="14.25" customHeight="1" spans="1:8">
      <c r="A4" s="121"/>
      <c r="B4" s="121"/>
      <c r="C4" s="121"/>
      <c r="D4" s="121"/>
      <c r="E4" s="121"/>
      <c r="F4" s="121"/>
      <c r="G4" s="121"/>
      <c r="H4" s="88" t="s">
        <v>2</v>
      </c>
    </row>
    <row r="5" ht="24" customHeight="1" spans="1:8">
      <c r="A5" s="134" t="s">
        <v>3</v>
      </c>
      <c r="B5" s="71"/>
      <c r="C5" s="71"/>
      <c r="D5" s="71"/>
      <c r="E5" s="134" t="s">
        <v>4</v>
      </c>
      <c r="F5" s="71"/>
      <c r="G5" s="71"/>
      <c r="H5" s="71"/>
    </row>
    <row r="6" ht="24" customHeight="1" spans="1:8">
      <c r="A6" s="135" t="s">
        <v>5</v>
      </c>
      <c r="B6" s="107" t="s">
        <v>6</v>
      </c>
      <c r="C6" s="131"/>
      <c r="D6" s="125"/>
      <c r="E6" s="129" t="s">
        <v>7</v>
      </c>
      <c r="F6" s="107" t="s">
        <v>6</v>
      </c>
      <c r="G6" s="131"/>
      <c r="H6" s="125"/>
    </row>
    <row r="7" ht="48.75" customHeight="1" spans="1:8">
      <c r="A7" s="126"/>
      <c r="B7" s="83" t="s">
        <v>8</v>
      </c>
      <c r="C7" s="83" t="s">
        <v>9</v>
      </c>
      <c r="D7" s="83" t="s">
        <v>10</v>
      </c>
      <c r="E7" s="130"/>
      <c r="F7" s="83" t="s">
        <v>8</v>
      </c>
      <c r="G7" s="83" t="s">
        <v>9</v>
      </c>
      <c r="H7" s="83" t="s">
        <v>10</v>
      </c>
    </row>
    <row r="8" ht="24" customHeight="1" spans="1:8">
      <c r="A8" s="75" t="s">
        <v>11</v>
      </c>
      <c r="B8" s="75">
        <v>619.61</v>
      </c>
      <c r="C8" s="75">
        <v>536.37</v>
      </c>
      <c r="D8" s="117">
        <f>(C8-B8)/B8*100</f>
        <v>-13.4342570326496</v>
      </c>
      <c r="E8" s="73" t="s">
        <v>12</v>
      </c>
      <c r="F8" s="73"/>
      <c r="G8" s="73"/>
      <c r="H8" s="79"/>
    </row>
    <row r="9" ht="24" customHeight="1" spans="1:8">
      <c r="A9" s="75" t="s">
        <v>13</v>
      </c>
      <c r="B9" s="75"/>
      <c r="C9" s="75"/>
      <c r="D9" s="79"/>
      <c r="E9" s="73" t="s">
        <v>14</v>
      </c>
      <c r="F9" s="73"/>
      <c r="G9" s="73"/>
      <c r="H9" s="79"/>
    </row>
    <row r="10" ht="24" customHeight="1" spans="1:8">
      <c r="A10" s="75" t="s">
        <v>15</v>
      </c>
      <c r="B10" s="75"/>
      <c r="C10" s="75"/>
      <c r="D10" s="75"/>
      <c r="E10" s="73" t="s">
        <v>16</v>
      </c>
      <c r="F10" s="73"/>
      <c r="G10" s="73"/>
      <c r="H10" s="79"/>
    </row>
    <row r="11" ht="24" customHeight="1" spans="1:8">
      <c r="A11" s="75" t="s">
        <v>17</v>
      </c>
      <c r="B11" s="75"/>
      <c r="C11" s="75"/>
      <c r="D11" s="75"/>
      <c r="E11" s="75" t="s">
        <v>18</v>
      </c>
      <c r="F11" s="75"/>
      <c r="G11" s="75"/>
      <c r="H11" s="79"/>
    </row>
    <row r="12" ht="24" customHeight="1" spans="1:8">
      <c r="A12" s="75"/>
      <c r="B12" s="75"/>
      <c r="C12" s="75"/>
      <c r="D12" s="75"/>
      <c r="E12" s="73" t="s">
        <v>19</v>
      </c>
      <c r="F12" s="132">
        <v>436.72</v>
      </c>
      <c r="G12" s="122">
        <v>371.44</v>
      </c>
      <c r="H12" s="117">
        <f>(G12-F12)/F12*100</f>
        <v>-14.9477926360139</v>
      </c>
    </row>
    <row r="13" ht="24" customHeight="1" spans="1:8">
      <c r="A13" s="75"/>
      <c r="B13" s="75"/>
      <c r="C13" s="75"/>
      <c r="D13" s="75"/>
      <c r="E13" s="73" t="s">
        <v>20</v>
      </c>
      <c r="F13" s="73"/>
      <c r="G13" s="110"/>
      <c r="H13" s="117"/>
    </row>
    <row r="14" ht="24" customHeight="1" spans="1:8">
      <c r="A14" s="75"/>
      <c r="B14" s="75"/>
      <c r="C14" s="75"/>
      <c r="D14" s="75"/>
      <c r="E14" s="75" t="s">
        <v>21</v>
      </c>
      <c r="F14" s="75"/>
      <c r="G14" s="113"/>
      <c r="H14" s="117"/>
    </row>
    <row r="15" ht="24" customHeight="1" spans="1:8">
      <c r="A15" s="75"/>
      <c r="B15" s="75"/>
      <c r="C15" s="75"/>
      <c r="D15" s="75"/>
      <c r="E15" s="75" t="s">
        <v>22</v>
      </c>
      <c r="F15" s="132">
        <v>119.19</v>
      </c>
      <c r="G15" s="123">
        <v>108.308224</v>
      </c>
      <c r="H15" s="117">
        <f>(G15-F15)/F15*100</f>
        <v>-9.12977263193221</v>
      </c>
    </row>
    <row r="16" ht="24" customHeight="1" spans="1:8">
      <c r="A16" s="75"/>
      <c r="B16" s="75"/>
      <c r="C16" s="75"/>
      <c r="D16" s="75"/>
      <c r="E16" s="73" t="s">
        <v>23</v>
      </c>
      <c r="F16" s="132">
        <v>22.38</v>
      </c>
      <c r="G16" s="123">
        <v>17.791566</v>
      </c>
      <c r="H16" s="117">
        <f>(G16-F16)/F16*100</f>
        <v>-20.5023860589812</v>
      </c>
    </row>
    <row r="17" ht="24" customHeight="1" spans="1:8">
      <c r="A17" s="75"/>
      <c r="B17" s="75"/>
      <c r="C17" s="75"/>
      <c r="D17" s="75"/>
      <c r="E17" s="73" t="s">
        <v>24</v>
      </c>
      <c r="F17" s="133"/>
      <c r="G17" s="124"/>
      <c r="H17" s="117"/>
    </row>
    <row r="18" ht="24" customHeight="1" spans="1:8">
      <c r="A18" s="75"/>
      <c r="B18" s="75"/>
      <c r="C18" s="75"/>
      <c r="D18" s="75"/>
      <c r="E18" s="75" t="s">
        <v>25</v>
      </c>
      <c r="F18" s="132"/>
      <c r="G18" s="122"/>
      <c r="H18" s="117"/>
    </row>
    <row r="19" ht="24" customHeight="1" spans="1:8">
      <c r="A19" s="75"/>
      <c r="B19" s="75"/>
      <c r="C19" s="75"/>
      <c r="D19" s="75"/>
      <c r="E19" s="75" t="s">
        <v>26</v>
      </c>
      <c r="F19" s="75"/>
      <c r="G19" s="113"/>
      <c r="H19" s="117"/>
    </row>
    <row r="20" ht="24" customHeight="1" spans="1:8">
      <c r="A20" s="75"/>
      <c r="B20" s="75"/>
      <c r="C20" s="75"/>
      <c r="D20" s="75"/>
      <c r="E20" s="75" t="s">
        <v>27</v>
      </c>
      <c r="F20" s="75"/>
      <c r="G20" s="113"/>
      <c r="H20" s="117"/>
    </row>
    <row r="21" ht="24" customHeight="1" spans="1:8">
      <c r="A21" s="75"/>
      <c r="B21" s="75"/>
      <c r="C21" s="75"/>
      <c r="D21" s="75"/>
      <c r="E21" s="75" t="s">
        <v>28</v>
      </c>
      <c r="F21" s="75"/>
      <c r="G21" s="113"/>
      <c r="H21" s="117"/>
    </row>
    <row r="22" ht="24" customHeight="1" spans="1:8">
      <c r="A22" s="75"/>
      <c r="B22" s="75"/>
      <c r="C22" s="75"/>
      <c r="D22" s="75"/>
      <c r="E22" s="75" t="s">
        <v>29</v>
      </c>
      <c r="F22" s="75"/>
      <c r="G22" s="113"/>
      <c r="H22" s="117"/>
    </row>
    <row r="23" ht="24" customHeight="1" spans="1:8">
      <c r="A23" s="75"/>
      <c r="B23" s="75"/>
      <c r="C23" s="75"/>
      <c r="D23" s="75"/>
      <c r="E23" s="75" t="s">
        <v>30</v>
      </c>
      <c r="F23" s="75"/>
      <c r="G23" s="113"/>
      <c r="H23" s="117"/>
    </row>
    <row r="24" ht="24" customHeight="1" spans="1:8">
      <c r="A24" s="75"/>
      <c r="B24" s="75"/>
      <c r="C24" s="75"/>
      <c r="D24" s="75"/>
      <c r="E24" s="75" t="s">
        <v>31</v>
      </c>
      <c r="F24" s="75"/>
      <c r="G24" s="113"/>
      <c r="H24" s="117"/>
    </row>
    <row r="25" ht="24" customHeight="1" spans="1:8">
      <c r="A25" s="75"/>
      <c r="B25" s="75"/>
      <c r="C25" s="75"/>
      <c r="D25" s="75"/>
      <c r="E25" s="75" t="s">
        <v>32</v>
      </c>
      <c r="F25" s="75">
        <v>41.32</v>
      </c>
      <c r="G25" s="123">
        <v>38.827676</v>
      </c>
      <c r="H25" s="117">
        <f>(G25-F25)/F25*100</f>
        <v>-6.03176185866409</v>
      </c>
    </row>
    <row r="26" ht="24" customHeight="1" spans="1:8">
      <c r="A26" s="75"/>
      <c r="B26" s="75"/>
      <c r="C26" s="75"/>
      <c r="D26" s="75"/>
      <c r="E26" s="75" t="s">
        <v>33</v>
      </c>
      <c r="F26" s="75"/>
      <c r="G26" s="75"/>
      <c r="H26" s="117"/>
    </row>
    <row r="27" ht="24" customHeight="1" spans="1:8">
      <c r="A27" s="75"/>
      <c r="B27" s="75"/>
      <c r="C27" s="75"/>
      <c r="D27" s="75"/>
      <c r="E27" s="75" t="s">
        <v>34</v>
      </c>
      <c r="F27" s="75"/>
      <c r="G27" s="75"/>
      <c r="H27" s="117"/>
    </row>
    <row r="28" ht="24" customHeight="1" spans="1:8">
      <c r="A28" s="75"/>
      <c r="B28" s="75"/>
      <c r="C28" s="75"/>
      <c r="D28" s="75"/>
      <c r="E28" s="75" t="s">
        <v>35</v>
      </c>
      <c r="F28" s="102"/>
      <c r="G28" s="102"/>
      <c r="H28" s="117"/>
    </row>
    <row r="29" ht="24" customHeight="1" spans="1:8">
      <c r="A29" s="71" t="s">
        <v>36</v>
      </c>
      <c r="B29" s="75">
        <v>619.61</v>
      </c>
      <c r="C29" s="71">
        <v>536.37</v>
      </c>
      <c r="D29" s="117">
        <f>(C29-B29)/B29*100</f>
        <v>-13.4342570326496</v>
      </c>
      <c r="E29" s="71" t="s">
        <v>37</v>
      </c>
      <c r="F29" s="75">
        <v>619.61</v>
      </c>
      <c r="G29" s="71">
        <v>536.37</v>
      </c>
      <c r="H29" s="117">
        <f>(G29-F29)/F29*100</f>
        <v>-13.4342570326496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D7" sqref="D7"/>
    </sheetView>
  </sheetViews>
  <sheetFormatPr defaultColWidth="6.875" defaultRowHeight="11.25"/>
  <cols>
    <col min="1" max="8" width="14.9" style="60" customWidth="1"/>
    <col min="9" max="11" width="9.875" style="60" customWidth="1"/>
    <col min="12" max="16384" width="6.875" style="60"/>
  </cols>
  <sheetData>
    <row r="1" ht="16.5" customHeight="1" spans="1:11">
      <c r="A1" s="45" t="s">
        <v>179</v>
      </c>
      <c r="B1" s="46"/>
      <c r="C1" s="46"/>
      <c r="D1" s="46"/>
      <c r="E1" s="46"/>
      <c r="F1" s="46"/>
      <c r="G1" s="46"/>
      <c r="H1" s="46"/>
      <c r="I1" s="46"/>
      <c r="J1" s="67"/>
      <c r="K1" s="67"/>
    </row>
    <row r="2" ht="37" customHeight="1" spans="1:8">
      <c r="A2" s="61" t="s">
        <v>180</v>
      </c>
      <c r="B2" s="61"/>
      <c r="C2" s="61"/>
      <c r="D2" s="61"/>
      <c r="E2" s="61"/>
      <c r="F2" s="61"/>
      <c r="G2" s="61"/>
      <c r="H2" s="61"/>
    </row>
    <row r="3" ht="23" customHeight="1" spans="1:8">
      <c r="A3" s="62"/>
      <c r="B3" s="62"/>
      <c r="C3" s="62"/>
      <c r="D3" s="62"/>
      <c r="E3" s="62"/>
      <c r="F3" s="62"/>
      <c r="G3" s="63" t="s">
        <v>2</v>
      </c>
      <c r="H3" s="63"/>
    </row>
    <row r="4" ht="33" customHeight="1" spans="1:8">
      <c r="A4" s="64" t="s">
        <v>181</v>
      </c>
      <c r="B4" s="64"/>
      <c r="C4" s="64"/>
      <c r="D4" s="64" t="s">
        <v>182</v>
      </c>
      <c r="E4" s="64"/>
      <c r="F4" s="64"/>
      <c r="G4" s="64"/>
      <c r="H4" s="64"/>
    </row>
    <row r="5" ht="33" customHeight="1" spans="1:8">
      <c r="A5" s="64" t="s">
        <v>40</v>
      </c>
      <c r="B5" s="64"/>
      <c r="C5" s="65" t="s">
        <v>183</v>
      </c>
      <c r="D5" s="64" t="s">
        <v>45</v>
      </c>
      <c r="E5" s="64" t="s">
        <v>46</v>
      </c>
      <c r="F5" s="64" t="s">
        <v>96</v>
      </c>
      <c r="G5" s="64" t="s">
        <v>84</v>
      </c>
      <c r="H5" s="64" t="s">
        <v>85</v>
      </c>
    </row>
    <row r="6" ht="33" customHeight="1" spans="1:8">
      <c r="A6" s="64" t="s">
        <v>45</v>
      </c>
      <c r="B6" s="64" t="s">
        <v>46</v>
      </c>
      <c r="C6" s="65"/>
      <c r="D6" s="64"/>
      <c r="E6" s="64"/>
      <c r="F6" s="64"/>
      <c r="G6" s="64"/>
      <c r="H6" s="64"/>
    </row>
    <row r="7" ht="33" customHeight="1" spans="1:8">
      <c r="A7" s="66"/>
      <c r="B7" s="66"/>
      <c r="C7" s="66"/>
      <c r="D7" s="66"/>
      <c r="E7" s="66"/>
      <c r="F7" s="66"/>
      <c r="G7" s="66"/>
      <c r="H7" s="66"/>
    </row>
    <row r="8" ht="33" customHeight="1" spans="1:8">
      <c r="A8" s="66"/>
      <c r="B8" s="66"/>
      <c r="C8" s="66"/>
      <c r="D8" s="66"/>
      <c r="E8" s="66"/>
      <c r="F8" s="66"/>
      <c r="G8" s="66"/>
      <c r="H8" s="66"/>
    </row>
    <row r="9" ht="33" customHeight="1" spans="1:8">
      <c r="A9" s="66"/>
      <c r="B9" s="66"/>
      <c r="C9" s="66"/>
      <c r="D9" s="66"/>
      <c r="E9" s="66"/>
      <c r="F9" s="66"/>
      <c r="G9" s="66"/>
      <c r="H9" s="66"/>
    </row>
    <row r="10" ht="33" customHeight="1" spans="1:8">
      <c r="A10" s="66"/>
      <c r="B10" s="66"/>
      <c r="C10" s="66"/>
      <c r="D10" s="66"/>
      <c r="E10" s="66"/>
      <c r="F10" s="66"/>
      <c r="G10" s="66"/>
      <c r="H10" s="66"/>
    </row>
    <row r="11" ht="33" customHeight="1" spans="1:8">
      <c r="A11" s="66"/>
      <c r="B11" s="66"/>
      <c r="C11" s="66"/>
      <c r="D11" s="66"/>
      <c r="E11" s="66"/>
      <c r="F11" s="66"/>
      <c r="G11" s="66"/>
      <c r="H11" s="66"/>
    </row>
    <row r="12" ht="33" customHeight="1" spans="1:8">
      <c r="A12" s="66"/>
      <c r="B12" s="66"/>
      <c r="C12" s="66"/>
      <c r="D12" s="66"/>
      <c r="E12" s="66"/>
      <c r="F12" s="66"/>
      <c r="G12" s="66"/>
      <c r="H12" s="66"/>
    </row>
    <row r="13" ht="33" customHeight="1" spans="1:8">
      <c r="A13" s="66"/>
      <c r="B13" s="66"/>
      <c r="C13" s="66"/>
      <c r="D13" s="66"/>
      <c r="E13" s="66"/>
      <c r="F13" s="66"/>
      <c r="G13" s="66"/>
      <c r="H13" s="66"/>
    </row>
    <row r="14" ht="33" customHeight="1" spans="1:8">
      <c r="A14" s="66"/>
      <c r="B14" s="66"/>
      <c r="C14" s="66"/>
      <c r="D14" s="66"/>
      <c r="E14" s="66"/>
      <c r="F14" s="66"/>
      <c r="G14" s="66"/>
      <c r="H14" s="66"/>
    </row>
    <row r="15" ht="33" customHeight="1" spans="1:8">
      <c r="A15" s="66"/>
      <c r="B15" s="66"/>
      <c r="C15" s="66"/>
      <c r="D15" s="66"/>
      <c r="E15" s="66"/>
      <c r="F15" s="66"/>
      <c r="G15" s="66"/>
      <c r="H15" s="66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D7" sqref="D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5" t="s">
        <v>184</v>
      </c>
      <c r="B1" s="46"/>
      <c r="C1" s="46"/>
      <c r="D1" s="46"/>
      <c r="E1" s="46"/>
      <c r="F1" s="46"/>
    </row>
    <row r="2" ht="22.5" spans="1:8">
      <c r="A2" s="47" t="s">
        <v>185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186</v>
      </c>
      <c r="B4" s="52" t="s">
        <v>187</v>
      </c>
      <c r="C4" s="53" t="s">
        <v>188</v>
      </c>
      <c r="D4" s="53"/>
      <c r="E4" s="54" t="s">
        <v>189</v>
      </c>
      <c r="F4" s="10" t="s">
        <v>190</v>
      </c>
      <c r="G4" s="54" t="s">
        <v>191</v>
      </c>
      <c r="H4" s="54" t="s">
        <v>192</v>
      </c>
    </row>
    <row r="5" ht="21" customHeight="1" spans="1:8">
      <c r="A5" s="51"/>
      <c r="B5" s="52"/>
      <c r="C5" s="10" t="s">
        <v>193</v>
      </c>
      <c r="D5" s="10" t="s">
        <v>194</v>
      </c>
      <c r="E5" s="54"/>
      <c r="F5" s="10"/>
      <c r="G5" s="54"/>
      <c r="H5" s="54"/>
    </row>
    <row r="6" ht="27.75" customHeight="1" spans="1:8">
      <c r="A6" s="55" t="s">
        <v>81</v>
      </c>
      <c r="B6" s="56"/>
      <c r="C6" s="56"/>
      <c r="D6" s="56"/>
      <c r="E6" s="57"/>
      <c r="F6" s="58"/>
      <c r="G6" s="58" t="s">
        <v>195</v>
      </c>
      <c r="H6" s="58" t="s">
        <v>195</v>
      </c>
    </row>
    <row r="7" ht="27.75" customHeight="1" spans="1:8">
      <c r="A7" s="59"/>
      <c r="B7" s="56"/>
      <c r="C7" s="56"/>
      <c r="D7" s="56"/>
      <c r="E7" s="57"/>
      <c r="F7" s="58"/>
      <c r="G7" s="58"/>
      <c r="H7" s="58"/>
    </row>
    <row r="8" ht="27.75" customHeight="1" spans="1:8">
      <c r="A8" s="59"/>
      <c r="B8" s="56"/>
      <c r="C8" s="56"/>
      <c r="D8" s="56"/>
      <c r="E8" s="57"/>
      <c r="F8" s="58"/>
      <c r="G8" s="58"/>
      <c r="H8" s="58"/>
    </row>
    <row r="9" ht="27.75" customHeight="1" spans="1:8">
      <c r="A9" s="59"/>
      <c r="B9" s="56"/>
      <c r="C9" s="56"/>
      <c r="D9" s="56"/>
      <c r="E9" s="57"/>
      <c r="F9" s="58"/>
      <c r="G9" s="58"/>
      <c r="H9" s="58"/>
    </row>
    <row r="10" ht="27.75" customHeight="1" spans="1:8">
      <c r="A10" s="59"/>
      <c r="B10" s="56"/>
      <c r="C10" s="56"/>
      <c r="D10" s="56"/>
      <c r="E10" s="57"/>
      <c r="F10" s="58"/>
      <c r="G10" s="58"/>
      <c r="H10" s="58"/>
    </row>
    <row r="11" ht="27.75" customHeight="1" spans="1:8">
      <c r="A11" s="59"/>
      <c r="B11" s="56"/>
      <c r="C11" s="56"/>
      <c r="D11" s="56"/>
      <c r="E11" s="57"/>
      <c r="F11" s="58"/>
      <c r="G11" s="58"/>
      <c r="H11" s="58"/>
    </row>
    <row r="12" ht="27.75" customHeight="1" spans="1:8">
      <c r="A12" s="59"/>
      <c r="B12" s="56"/>
      <c r="C12" s="56"/>
      <c r="D12" s="56"/>
      <c r="E12" s="57"/>
      <c r="F12" s="58"/>
      <c r="G12" s="58"/>
      <c r="H12" s="58"/>
    </row>
    <row r="13" ht="27.75" customHeight="1" spans="1:8">
      <c r="A13" s="59"/>
      <c r="B13" s="56"/>
      <c r="C13" s="56"/>
      <c r="D13" s="56"/>
      <c r="E13" s="57"/>
      <c r="F13" s="58"/>
      <c r="G13" s="58"/>
      <c r="H13" s="58"/>
    </row>
    <row r="14" ht="27.75" customHeight="1" spans="1:8">
      <c r="A14" s="59"/>
      <c r="B14" s="56"/>
      <c r="C14" s="56"/>
      <c r="D14" s="56"/>
      <c r="E14" s="57"/>
      <c r="F14" s="58"/>
      <c r="G14" s="58"/>
      <c r="H14" s="58"/>
    </row>
    <row r="15" ht="27.75" customHeight="1" spans="1:8">
      <c r="A15" s="59"/>
      <c r="B15" s="56"/>
      <c r="C15" s="56"/>
      <c r="D15" s="56"/>
      <c r="E15" s="57"/>
      <c r="F15" s="58"/>
      <c r="G15" s="58"/>
      <c r="H15" s="58"/>
    </row>
    <row r="16" ht="27.75" customHeight="1" spans="1:8">
      <c r="A16" s="59"/>
      <c r="B16" s="56"/>
      <c r="C16" s="56"/>
      <c r="D16" s="56"/>
      <c r="E16" s="57"/>
      <c r="F16" s="58"/>
      <c r="G16" s="58"/>
      <c r="H16" s="58"/>
    </row>
    <row r="17" ht="27.75" customHeight="1" spans="1:8">
      <c r="A17" s="59"/>
      <c r="B17" s="56"/>
      <c r="C17" s="56"/>
      <c r="D17" s="56"/>
      <c r="E17" s="57"/>
      <c r="F17" s="58"/>
      <c r="G17" s="58"/>
      <c r="H17" s="58"/>
    </row>
    <row r="18" ht="27.75" customHeight="1" spans="1:8">
      <c r="A18" s="59"/>
      <c r="B18" s="56"/>
      <c r="C18" s="56"/>
      <c r="D18" s="56"/>
      <c r="E18" s="57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I9" sqref="I9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197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198</v>
      </c>
      <c r="B4" s="31" t="s">
        <v>199</v>
      </c>
      <c r="C4" s="31" t="s">
        <v>200</v>
      </c>
      <c r="D4" s="31" t="s">
        <v>201</v>
      </c>
      <c r="E4" s="8" t="s">
        <v>202</v>
      </c>
      <c r="F4" s="8"/>
      <c r="G4" s="8"/>
      <c r="H4" s="8"/>
      <c r="I4" s="8"/>
      <c r="J4" s="8"/>
      <c r="K4" s="8"/>
      <c r="L4" s="8"/>
      <c r="M4" s="8"/>
      <c r="N4" s="41" t="s">
        <v>203</v>
      </c>
    </row>
    <row r="5" ht="37.5" customHeight="1" spans="1:14">
      <c r="A5" s="9"/>
      <c r="B5" s="31"/>
      <c r="C5" s="31"/>
      <c r="D5" s="31"/>
      <c r="E5" s="10" t="s">
        <v>204</v>
      </c>
      <c r="F5" s="8" t="s">
        <v>41</v>
      </c>
      <c r="G5" s="8"/>
      <c r="H5" s="8"/>
      <c r="I5" s="8"/>
      <c r="J5" s="42"/>
      <c r="K5" s="42"/>
      <c r="L5" s="23" t="s">
        <v>205</v>
      </c>
      <c r="M5" s="23" t="s">
        <v>206</v>
      </c>
      <c r="N5" s="43"/>
    </row>
    <row r="6" ht="78.75" customHeight="1" spans="1:14">
      <c r="A6" s="13"/>
      <c r="B6" s="31"/>
      <c r="C6" s="31"/>
      <c r="D6" s="31"/>
      <c r="E6" s="10"/>
      <c r="F6" s="14" t="s">
        <v>207</v>
      </c>
      <c r="G6" s="10" t="s">
        <v>208</v>
      </c>
      <c r="H6" s="10" t="s">
        <v>209</v>
      </c>
      <c r="I6" s="10" t="s">
        <v>210</v>
      </c>
      <c r="J6" s="10" t="s">
        <v>211</v>
      </c>
      <c r="K6" s="24" t="s">
        <v>212</v>
      </c>
      <c r="L6" s="25"/>
      <c r="M6" s="25"/>
      <c r="N6" s="44"/>
    </row>
    <row r="7" ht="24" customHeight="1" spans="1:14">
      <c r="A7" s="32" t="s">
        <v>213</v>
      </c>
      <c r="B7" s="33"/>
      <c r="C7" s="33" t="s">
        <v>214</v>
      </c>
      <c r="D7" s="33">
        <v>10</v>
      </c>
      <c r="E7" s="34">
        <v>1</v>
      </c>
      <c r="F7" s="34">
        <v>1</v>
      </c>
      <c r="G7" s="34"/>
      <c r="H7" s="33"/>
      <c r="I7" s="33"/>
      <c r="J7" s="34">
        <v>1</v>
      </c>
      <c r="K7" s="33"/>
      <c r="L7" s="33"/>
      <c r="M7" s="33"/>
      <c r="N7" s="33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7" t="s">
        <v>81</v>
      </c>
      <c r="B16" s="39"/>
      <c r="C16" s="39"/>
      <c r="D16" s="18"/>
      <c r="E16" s="38"/>
      <c r="F16" s="38"/>
      <c r="G16" s="38"/>
      <c r="H16" s="38"/>
      <c r="I16" s="38"/>
      <c r="J16" s="38"/>
      <c r="K16" s="38"/>
      <c r="L16" s="38"/>
      <c r="M16" s="38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9" sqref="E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217</v>
      </c>
      <c r="B4" s="7" t="s">
        <v>218</v>
      </c>
      <c r="C4" s="8" t="s">
        <v>202</v>
      </c>
      <c r="D4" s="8"/>
      <c r="E4" s="8"/>
      <c r="F4" s="8"/>
      <c r="G4" s="8"/>
      <c r="H4" s="8"/>
      <c r="I4" s="8"/>
      <c r="J4" s="8"/>
      <c r="K4" s="8"/>
      <c r="L4" s="7" t="s">
        <v>112</v>
      </c>
    </row>
    <row r="5" ht="25.5" customHeight="1" spans="1:12">
      <c r="A5" s="9"/>
      <c r="B5" s="9"/>
      <c r="C5" s="10" t="s">
        <v>204</v>
      </c>
      <c r="D5" s="11" t="s">
        <v>219</v>
      </c>
      <c r="E5" s="12"/>
      <c r="F5" s="12"/>
      <c r="G5" s="12"/>
      <c r="H5" s="12"/>
      <c r="I5" s="22"/>
      <c r="J5" s="23" t="s">
        <v>205</v>
      </c>
      <c r="K5" s="23" t="s">
        <v>206</v>
      </c>
      <c r="L5" s="9"/>
    </row>
    <row r="6" ht="81" customHeight="1" spans="1:12">
      <c r="A6" s="13"/>
      <c r="B6" s="13"/>
      <c r="C6" s="10"/>
      <c r="D6" s="14" t="s">
        <v>207</v>
      </c>
      <c r="E6" s="10" t="s">
        <v>208</v>
      </c>
      <c r="F6" s="10" t="s">
        <v>209</v>
      </c>
      <c r="G6" s="10" t="s">
        <v>210</v>
      </c>
      <c r="H6" s="10" t="s">
        <v>211</v>
      </c>
      <c r="I6" s="24" t="s">
        <v>220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A2" sqref="A2:G2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5" t="s">
        <v>38</v>
      </c>
      <c r="B1" s="46"/>
      <c r="C1" s="46"/>
      <c r="D1" s="67"/>
      <c r="E1" s="67"/>
      <c r="F1" s="67"/>
      <c r="G1" s="67"/>
    </row>
    <row r="2" ht="29.25" customHeight="1" spans="1:7">
      <c r="A2" s="69" t="s">
        <v>39</v>
      </c>
      <c r="B2" s="69"/>
      <c r="C2" s="69"/>
      <c r="D2" s="69"/>
      <c r="E2" s="69"/>
      <c r="F2" s="69"/>
      <c r="G2" s="69"/>
    </row>
    <row r="3" ht="26.25" customHeight="1" spans="1:7">
      <c r="A3" s="70"/>
      <c r="B3" s="70"/>
      <c r="C3" s="70"/>
      <c r="D3" s="70"/>
      <c r="E3" s="70"/>
      <c r="F3" s="70"/>
      <c r="G3" s="82" t="s">
        <v>2</v>
      </c>
    </row>
    <row r="4" ht="26.25" customHeight="1" spans="1:7">
      <c r="A4" s="71" t="s">
        <v>40</v>
      </c>
      <c r="B4" s="71"/>
      <c r="C4" s="129" t="s">
        <v>36</v>
      </c>
      <c r="D4" s="83" t="s">
        <v>41</v>
      </c>
      <c r="E4" s="83" t="s">
        <v>42</v>
      </c>
      <c r="F4" s="83" t="s">
        <v>43</v>
      </c>
      <c r="G4" s="129" t="s">
        <v>44</v>
      </c>
    </row>
    <row r="5" s="68" customFormat="1" ht="47.25" customHeight="1" spans="1:7">
      <c r="A5" s="71" t="s">
        <v>45</v>
      </c>
      <c r="B5" s="71" t="s">
        <v>46</v>
      </c>
      <c r="C5" s="130"/>
      <c r="D5" s="83"/>
      <c r="E5" s="83"/>
      <c r="F5" s="83"/>
      <c r="G5" s="130"/>
    </row>
    <row r="6" s="68" customFormat="1" ht="25.5" customHeight="1" spans="1:7">
      <c r="A6" s="72" t="s">
        <v>47</v>
      </c>
      <c r="B6" s="73" t="s">
        <v>48</v>
      </c>
      <c r="C6" s="117">
        <v>371.44254</v>
      </c>
      <c r="D6" s="117">
        <v>371.44254</v>
      </c>
      <c r="E6" s="79"/>
      <c r="F6" s="79"/>
      <c r="G6" s="79"/>
    </row>
    <row r="7" s="68" customFormat="1" ht="25.5" customHeight="1" spans="1:7">
      <c r="A7" s="72" t="s">
        <v>49</v>
      </c>
      <c r="B7" s="73" t="s">
        <v>50</v>
      </c>
      <c r="C7" s="117">
        <v>363.74254</v>
      </c>
      <c r="D7" s="117">
        <v>363.74254</v>
      </c>
      <c r="E7" s="79"/>
      <c r="F7" s="79"/>
      <c r="G7" s="79"/>
    </row>
    <row r="8" s="68" customFormat="1" ht="25.5" customHeight="1" spans="1:7">
      <c r="A8" s="72" t="s">
        <v>51</v>
      </c>
      <c r="B8" s="73" t="s">
        <v>52</v>
      </c>
      <c r="C8" s="117">
        <v>362.39254</v>
      </c>
      <c r="D8" s="117">
        <v>362.39254</v>
      </c>
      <c r="E8" s="79"/>
      <c r="F8" s="79"/>
      <c r="G8" s="79"/>
    </row>
    <row r="9" s="68" customFormat="1" ht="25.5" customHeight="1" spans="1:7">
      <c r="A9" s="72" t="s">
        <v>53</v>
      </c>
      <c r="B9" s="73" t="s">
        <v>54</v>
      </c>
      <c r="C9" s="117">
        <v>1.35</v>
      </c>
      <c r="D9" s="117">
        <v>1.35</v>
      </c>
      <c r="E9" s="79"/>
      <c r="F9" s="79"/>
      <c r="G9" s="79"/>
    </row>
    <row r="10" s="68" customFormat="1" ht="25.5" customHeight="1" spans="1:7">
      <c r="A10" s="72" t="s">
        <v>55</v>
      </c>
      <c r="B10" s="73" t="s">
        <v>56</v>
      </c>
      <c r="C10" s="117">
        <v>7.7</v>
      </c>
      <c r="D10" s="117">
        <v>7.7</v>
      </c>
      <c r="E10" s="79"/>
      <c r="F10" s="79"/>
      <c r="G10" s="79"/>
    </row>
    <row r="11" s="68" customFormat="1" ht="25.5" customHeight="1" spans="1:7">
      <c r="A11" s="72" t="s">
        <v>57</v>
      </c>
      <c r="B11" s="73" t="s">
        <v>58</v>
      </c>
      <c r="C11" s="117">
        <v>7.7</v>
      </c>
      <c r="D11" s="117">
        <v>7.7</v>
      </c>
      <c r="E11" s="79"/>
      <c r="F11" s="79"/>
      <c r="G11" s="79"/>
    </row>
    <row r="12" s="68" customFormat="1" ht="25.5" customHeight="1" spans="1:7">
      <c r="A12" s="72" t="s">
        <v>59</v>
      </c>
      <c r="B12" s="73" t="s">
        <v>60</v>
      </c>
      <c r="C12" s="117">
        <v>108.308224</v>
      </c>
      <c r="D12" s="117">
        <v>108.308224</v>
      </c>
      <c r="E12" s="79"/>
      <c r="F12" s="79"/>
      <c r="G12" s="79"/>
    </row>
    <row r="13" customFormat="1" ht="25.5" customHeight="1" spans="1:7">
      <c r="A13" s="72" t="s">
        <v>61</v>
      </c>
      <c r="B13" s="74" t="s">
        <v>62</v>
      </c>
      <c r="C13" s="117">
        <v>108.308224</v>
      </c>
      <c r="D13" s="128">
        <v>108.308224</v>
      </c>
      <c r="E13" s="80"/>
      <c r="F13" s="80"/>
      <c r="G13" s="80"/>
    </row>
    <row r="14" customFormat="1" ht="25.5" customHeight="1" spans="1:7">
      <c r="A14" s="72" t="s">
        <v>63</v>
      </c>
      <c r="B14" s="74" t="s">
        <v>64</v>
      </c>
      <c r="C14" s="117">
        <v>52.5136</v>
      </c>
      <c r="D14" s="128">
        <v>52.5136</v>
      </c>
      <c r="E14" s="80"/>
      <c r="F14" s="80"/>
      <c r="G14" s="80"/>
    </row>
    <row r="15" customFormat="1" ht="25.5" customHeight="1" spans="1:7">
      <c r="A15" s="72" t="s">
        <v>65</v>
      </c>
      <c r="B15" s="74" t="s">
        <v>66</v>
      </c>
      <c r="C15" s="117">
        <v>43.794624</v>
      </c>
      <c r="D15" s="128">
        <v>43.794624</v>
      </c>
      <c r="E15" s="80"/>
      <c r="F15" s="80"/>
      <c r="G15" s="80"/>
    </row>
    <row r="16" customFormat="1" ht="25.5" customHeight="1" spans="1:7">
      <c r="A16" s="72" t="s">
        <v>67</v>
      </c>
      <c r="B16" s="74" t="s">
        <v>68</v>
      </c>
      <c r="C16" s="117">
        <v>12</v>
      </c>
      <c r="D16" s="128">
        <v>12</v>
      </c>
      <c r="E16" s="80"/>
      <c r="F16" s="80"/>
      <c r="G16" s="80"/>
    </row>
    <row r="17" customFormat="1" ht="25.5" customHeight="1" spans="1:7">
      <c r="A17" s="72" t="s">
        <v>69</v>
      </c>
      <c r="B17" s="74" t="s">
        <v>70</v>
      </c>
      <c r="C17" s="117">
        <v>17.791566</v>
      </c>
      <c r="D17" s="128">
        <v>17.791566</v>
      </c>
      <c r="E17" s="80"/>
      <c r="F17" s="80"/>
      <c r="G17" s="80"/>
    </row>
    <row r="18" customFormat="1" ht="25.5" customHeight="1" spans="1:7">
      <c r="A18" s="72" t="s">
        <v>71</v>
      </c>
      <c r="B18" s="74" t="s">
        <v>72</v>
      </c>
      <c r="C18" s="117">
        <v>17.791566</v>
      </c>
      <c r="D18" s="128">
        <v>17.791566</v>
      </c>
      <c r="E18" s="80"/>
      <c r="F18" s="80"/>
      <c r="G18" s="80"/>
    </row>
    <row r="19" customFormat="1" ht="25.5" customHeight="1" spans="1:7">
      <c r="A19" s="72" t="s">
        <v>73</v>
      </c>
      <c r="B19" s="75" t="s">
        <v>74</v>
      </c>
      <c r="C19" s="117">
        <v>17.791566</v>
      </c>
      <c r="D19" s="113">
        <v>17.791566</v>
      </c>
      <c r="E19" s="75"/>
      <c r="F19" s="75"/>
      <c r="G19" s="75"/>
    </row>
    <row r="20" customFormat="1" ht="25.5" customHeight="1" spans="1:7">
      <c r="A20" s="72" t="s">
        <v>75</v>
      </c>
      <c r="B20" s="73" t="s">
        <v>76</v>
      </c>
      <c r="C20" s="117">
        <v>38.827676</v>
      </c>
      <c r="D20" s="113">
        <v>38.827676</v>
      </c>
      <c r="E20" s="75"/>
      <c r="F20" s="75"/>
      <c r="G20" s="75"/>
    </row>
    <row r="21" customFormat="1" ht="25.5" customHeight="1" spans="1:7">
      <c r="A21" s="72" t="s">
        <v>77</v>
      </c>
      <c r="B21" s="75" t="s">
        <v>78</v>
      </c>
      <c r="C21" s="117">
        <v>38.827676</v>
      </c>
      <c r="D21" s="113">
        <v>38.827676</v>
      </c>
      <c r="E21" s="75"/>
      <c r="F21" s="75"/>
      <c r="G21" s="75"/>
    </row>
    <row r="22" customFormat="1" ht="25.5" customHeight="1" spans="1:7">
      <c r="A22" s="72" t="s">
        <v>79</v>
      </c>
      <c r="B22" s="73" t="s">
        <v>80</v>
      </c>
      <c r="C22" s="117">
        <v>38.827676</v>
      </c>
      <c r="D22" s="113">
        <v>38.827676</v>
      </c>
      <c r="E22" s="75"/>
      <c r="F22" s="75"/>
      <c r="G22" s="75"/>
    </row>
    <row r="23" ht="25.5" customHeight="1" spans="1:7">
      <c r="A23" s="76" t="s">
        <v>81</v>
      </c>
      <c r="B23" s="77"/>
      <c r="C23" s="71">
        <v>536.37</v>
      </c>
      <c r="D23" s="71">
        <v>536.37</v>
      </c>
      <c r="E23" s="75"/>
      <c r="F23" s="75"/>
      <c r="G23" s="75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6" workbookViewId="0">
      <selection activeCell="G23" sqref="G23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5" t="s">
        <v>82</v>
      </c>
      <c r="B1" s="46"/>
      <c r="C1" s="46"/>
      <c r="D1" s="67"/>
      <c r="E1" s="67"/>
    </row>
    <row r="2" ht="16.5" customHeight="1" spans="1:5">
      <c r="A2" s="46"/>
      <c r="B2" s="46"/>
      <c r="C2" s="46"/>
      <c r="D2" s="67"/>
      <c r="E2" s="67"/>
    </row>
    <row r="3" ht="29.25" customHeight="1" spans="1:5">
      <c r="A3" s="69" t="s">
        <v>83</v>
      </c>
      <c r="B3" s="69"/>
      <c r="C3" s="69"/>
      <c r="D3" s="69"/>
      <c r="E3" s="69"/>
    </row>
    <row r="4" ht="26.25" customHeight="1" spans="1:5">
      <c r="A4" s="70"/>
      <c r="B4" s="70"/>
      <c r="C4" s="70"/>
      <c r="D4" s="70"/>
      <c r="E4" s="82" t="s">
        <v>2</v>
      </c>
    </row>
    <row r="5" ht="26.25" customHeight="1" spans="1:5">
      <c r="A5" s="107" t="s">
        <v>40</v>
      </c>
      <c r="B5" s="125"/>
      <c r="C5" s="92" t="s">
        <v>37</v>
      </c>
      <c r="D5" s="92" t="s">
        <v>84</v>
      </c>
      <c r="E5" s="92" t="s">
        <v>85</v>
      </c>
    </row>
    <row r="6" s="68" customFormat="1" ht="27.75" customHeight="1" spans="1:5">
      <c r="A6" s="71" t="s">
        <v>45</v>
      </c>
      <c r="B6" s="71" t="s">
        <v>46</v>
      </c>
      <c r="C6" s="126"/>
      <c r="D6" s="126"/>
      <c r="E6" s="126"/>
    </row>
    <row r="7" s="68" customFormat="1" ht="30" customHeight="1" spans="1:5">
      <c r="A7" s="72" t="s">
        <v>47</v>
      </c>
      <c r="B7" s="73" t="s">
        <v>48</v>
      </c>
      <c r="C7" s="110">
        <v>371.44254</v>
      </c>
      <c r="D7" s="117">
        <v>334.81594</v>
      </c>
      <c r="E7" s="117">
        <v>36.6266</v>
      </c>
    </row>
    <row r="8" s="68" customFormat="1" ht="30" customHeight="1" spans="1:5">
      <c r="A8" s="72" t="s">
        <v>49</v>
      </c>
      <c r="B8" s="73" t="s">
        <v>50</v>
      </c>
      <c r="C8" s="110">
        <v>363.74254</v>
      </c>
      <c r="D8" s="117">
        <v>327.11594</v>
      </c>
      <c r="E8" s="117">
        <v>36.6266</v>
      </c>
    </row>
    <row r="9" s="68" customFormat="1" ht="30" customHeight="1" spans="1:5">
      <c r="A9" s="72" t="s">
        <v>51</v>
      </c>
      <c r="B9" s="73" t="s">
        <v>52</v>
      </c>
      <c r="C9" s="110">
        <v>362.39254</v>
      </c>
      <c r="D9" s="117">
        <v>327.11594</v>
      </c>
      <c r="E9" s="117">
        <v>35.2766</v>
      </c>
    </row>
    <row r="10" s="68" customFormat="1" ht="30" customHeight="1" spans="1:5">
      <c r="A10" s="72" t="s">
        <v>53</v>
      </c>
      <c r="B10" s="73" t="s">
        <v>54</v>
      </c>
      <c r="C10" s="110">
        <v>1.35</v>
      </c>
      <c r="D10" s="117"/>
      <c r="E10" s="117">
        <v>1.35</v>
      </c>
    </row>
    <row r="11" s="68" customFormat="1" ht="30" customHeight="1" spans="1:5">
      <c r="A11" s="72" t="s">
        <v>55</v>
      </c>
      <c r="B11" s="73" t="s">
        <v>56</v>
      </c>
      <c r="C11" s="110">
        <v>7.7</v>
      </c>
      <c r="D11" s="117"/>
      <c r="E11" s="117">
        <v>7.7</v>
      </c>
    </row>
    <row r="12" s="68" customFormat="1" ht="30" customHeight="1" spans="1:5">
      <c r="A12" s="72" t="s">
        <v>57</v>
      </c>
      <c r="B12" s="73" t="s">
        <v>58</v>
      </c>
      <c r="C12" s="110">
        <v>7.7</v>
      </c>
      <c r="D12" s="117"/>
      <c r="E12" s="117">
        <v>7.7</v>
      </c>
    </row>
    <row r="13" s="68" customFormat="1" ht="30" customHeight="1" spans="1:5">
      <c r="A13" s="72" t="s">
        <v>59</v>
      </c>
      <c r="B13" s="73" t="s">
        <v>60</v>
      </c>
      <c r="C13" s="110">
        <v>108.308224</v>
      </c>
      <c r="D13" s="117">
        <v>108.308224</v>
      </c>
      <c r="E13" s="117"/>
    </row>
    <row r="14" s="68" customFormat="1" ht="30" customHeight="1" spans="1:5">
      <c r="A14" s="72" t="s">
        <v>61</v>
      </c>
      <c r="B14" s="73" t="s">
        <v>62</v>
      </c>
      <c r="C14" s="110">
        <v>108.308224</v>
      </c>
      <c r="D14" s="117">
        <v>108.308224</v>
      </c>
      <c r="E14" s="117"/>
    </row>
    <row r="15" s="68" customFormat="1" ht="30" customHeight="1" spans="1:5">
      <c r="A15" s="72" t="s">
        <v>63</v>
      </c>
      <c r="B15" s="73" t="s">
        <v>64</v>
      </c>
      <c r="C15" s="110">
        <v>52.5136</v>
      </c>
      <c r="D15" s="117">
        <v>52.5136</v>
      </c>
      <c r="E15" s="117"/>
    </row>
    <row r="16" s="68" customFormat="1" ht="30" customHeight="1" spans="1:5">
      <c r="A16" s="72" t="s">
        <v>65</v>
      </c>
      <c r="B16" s="73" t="s">
        <v>66</v>
      </c>
      <c r="C16" s="110">
        <v>43.794624</v>
      </c>
      <c r="D16" s="117">
        <v>43.794624</v>
      </c>
      <c r="E16" s="117"/>
    </row>
    <row r="17" s="68" customFormat="1" ht="30" customHeight="1" spans="1:5">
      <c r="A17" s="72" t="s">
        <v>67</v>
      </c>
      <c r="B17" s="73" t="s">
        <v>68</v>
      </c>
      <c r="C17" s="110">
        <v>12</v>
      </c>
      <c r="D17" s="117">
        <v>12</v>
      </c>
      <c r="E17" s="117"/>
    </row>
    <row r="18" s="68" customFormat="1" ht="30" customHeight="1" spans="1:5">
      <c r="A18" s="72" t="s">
        <v>69</v>
      </c>
      <c r="B18" s="73" t="s">
        <v>70</v>
      </c>
      <c r="C18" s="110">
        <v>17.791566</v>
      </c>
      <c r="D18" s="117">
        <v>17.791566</v>
      </c>
      <c r="E18" s="117"/>
    </row>
    <row r="19" s="68" customFormat="1" ht="30" customHeight="1" spans="1:5">
      <c r="A19" s="72" t="s">
        <v>71</v>
      </c>
      <c r="B19" s="73" t="s">
        <v>72</v>
      </c>
      <c r="C19" s="110">
        <v>17.791566</v>
      </c>
      <c r="D19" s="117">
        <v>17.791566</v>
      </c>
      <c r="E19" s="117"/>
    </row>
    <row r="20" customFormat="1" ht="30" customHeight="1" spans="1:5">
      <c r="A20" s="72" t="s">
        <v>73</v>
      </c>
      <c r="B20" s="74" t="s">
        <v>74</v>
      </c>
      <c r="C20" s="127">
        <v>17.791566</v>
      </c>
      <c r="D20" s="128">
        <v>17.791566</v>
      </c>
      <c r="E20" s="128"/>
    </row>
    <row r="21" customFormat="1" ht="30" customHeight="1" spans="1:5">
      <c r="A21" s="72" t="s">
        <v>75</v>
      </c>
      <c r="B21" s="75" t="s">
        <v>76</v>
      </c>
      <c r="C21" s="113">
        <v>38.827676</v>
      </c>
      <c r="D21" s="113">
        <v>38.827676</v>
      </c>
      <c r="E21" s="113"/>
    </row>
    <row r="22" customFormat="1" ht="30" customHeight="1" spans="1:5">
      <c r="A22" s="72" t="s">
        <v>77</v>
      </c>
      <c r="B22" s="73" t="s">
        <v>78</v>
      </c>
      <c r="C22" s="110">
        <v>38.827676</v>
      </c>
      <c r="D22" s="113">
        <v>38.827676</v>
      </c>
      <c r="E22" s="113"/>
    </row>
    <row r="23" ht="30" customHeight="1" spans="1:5">
      <c r="A23" s="72" t="s">
        <v>79</v>
      </c>
      <c r="B23" s="75" t="s">
        <v>80</v>
      </c>
      <c r="C23" s="110">
        <v>38.827676</v>
      </c>
      <c r="D23" s="113">
        <v>38.827676</v>
      </c>
      <c r="E23" s="113"/>
    </row>
    <row r="24" ht="30" customHeight="1" spans="1:5">
      <c r="A24" s="76" t="s">
        <v>81</v>
      </c>
      <c r="B24" s="77"/>
      <c r="C24" s="71">
        <v>536.37</v>
      </c>
      <c r="D24" s="113">
        <f>C24-E24</f>
        <v>492.05</v>
      </c>
      <c r="E24" s="117">
        <v>44.32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70" t="s">
        <v>86</v>
      </c>
      <c r="B1" s="118"/>
      <c r="C1" s="118"/>
      <c r="D1" s="118"/>
      <c r="E1" s="118"/>
      <c r="F1" s="119"/>
    </row>
    <row r="2" ht="18.75" customHeight="1" spans="1:6">
      <c r="A2" s="120"/>
      <c r="B2" s="118"/>
      <c r="C2" s="118"/>
      <c r="D2" s="118"/>
      <c r="E2" s="118"/>
      <c r="F2" s="119"/>
    </row>
    <row r="3" ht="21" customHeight="1" spans="1:6">
      <c r="A3" s="86" t="s">
        <v>87</v>
      </c>
      <c r="B3" s="86"/>
      <c r="C3" s="86"/>
      <c r="D3" s="86"/>
      <c r="E3" s="86"/>
      <c r="F3" s="86"/>
    </row>
    <row r="4" ht="14.25" customHeight="1" spans="1:6">
      <c r="A4" s="121"/>
      <c r="B4" s="121"/>
      <c r="C4" s="121"/>
      <c r="D4" s="121"/>
      <c r="E4" s="121"/>
      <c r="F4" s="88" t="s">
        <v>2</v>
      </c>
    </row>
    <row r="5" ht="24" customHeight="1" spans="1:6">
      <c r="A5" s="134" t="s">
        <v>3</v>
      </c>
      <c r="B5" s="71"/>
      <c r="C5" s="134" t="s">
        <v>4</v>
      </c>
      <c r="D5" s="71"/>
      <c r="E5" s="71"/>
      <c r="F5" s="71"/>
    </row>
    <row r="6" ht="24" customHeight="1" spans="1:6">
      <c r="A6" s="134" t="s">
        <v>5</v>
      </c>
      <c r="B6" s="134" t="s">
        <v>6</v>
      </c>
      <c r="C6" s="71" t="s">
        <v>40</v>
      </c>
      <c r="D6" s="71" t="s">
        <v>6</v>
      </c>
      <c r="E6" s="71"/>
      <c r="F6" s="71"/>
    </row>
    <row r="7" ht="24" customHeight="1" spans="1:6">
      <c r="A7" s="71"/>
      <c r="B7" s="71"/>
      <c r="C7" s="71"/>
      <c r="D7" s="71" t="s">
        <v>88</v>
      </c>
      <c r="E7" s="71" t="s">
        <v>41</v>
      </c>
      <c r="F7" s="71" t="s">
        <v>89</v>
      </c>
    </row>
    <row r="8" ht="28.5" customHeight="1" spans="1:6">
      <c r="A8" s="75" t="s">
        <v>11</v>
      </c>
      <c r="B8" s="75">
        <v>536.37</v>
      </c>
      <c r="C8" s="73" t="s">
        <v>12</v>
      </c>
      <c r="D8" s="73"/>
      <c r="E8" s="73"/>
      <c r="F8" s="79"/>
    </row>
    <row r="9" ht="28.5" customHeight="1" spans="1:6">
      <c r="A9" s="75" t="s">
        <v>13</v>
      </c>
      <c r="B9" s="79"/>
      <c r="C9" s="73" t="s">
        <v>14</v>
      </c>
      <c r="D9" s="73"/>
      <c r="E9" s="73"/>
      <c r="F9" s="79"/>
    </row>
    <row r="10" ht="28.5" customHeight="1" spans="1:6">
      <c r="A10" s="75"/>
      <c r="B10" s="75"/>
      <c r="C10" s="73" t="s">
        <v>16</v>
      </c>
      <c r="D10" s="73"/>
      <c r="E10" s="73"/>
      <c r="F10" s="79"/>
    </row>
    <row r="11" ht="28.5" customHeight="1" spans="1:6">
      <c r="A11" s="75"/>
      <c r="B11" s="75"/>
      <c r="C11" s="75" t="s">
        <v>18</v>
      </c>
      <c r="D11" s="75"/>
      <c r="E11" s="75"/>
      <c r="F11" s="79"/>
    </row>
    <row r="12" ht="28.5" customHeight="1" spans="1:6">
      <c r="A12" s="75"/>
      <c r="B12" s="75"/>
      <c r="C12" s="73" t="s">
        <v>19</v>
      </c>
      <c r="D12" s="122">
        <v>371.44</v>
      </c>
      <c r="E12" s="122">
        <v>371.44</v>
      </c>
      <c r="F12" s="79"/>
    </row>
    <row r="13" ht="28.5" customHeight="1" spans="1:6">
      <c r="A13" s="75"/>
      <c r="B13" s="75"/>
      <c r="C13" s="73" t="s">
        <v>20</v>
      </c>
      <c r="D13" s="110"/>
      <c r="E13" s="110"/>
      <c r="F13" s="79"/>
    </row>
    <row r="14" ht="28.5" customHeight="1" spans="1:6">
      <c r="A14" s="75"/>
      <c r="B14" s="75"/>
      <c r="C14" s="75" t="s">
        <v>21</v>
      </c>
      <c r="D14" s="113"/>
      <c r="E14" s="113"/>
      <c r="F14" s="75"/>
    </row>
    <row r="15" ht="28.5" customHeight="1" spans="1:6">
      <c r="A15" s="75"/>
      <c r="B15" s="75"/>
      <c r="C15" s="75" t="s">
        <v>22</v>
      </c>
      <c r="D15" s="123">
        <v>108.308224</v>
      </c>
      <c r="E15" s="123">
        <v>108.308224</v>
      </c>
      <c r="F15" s="75"/>
    </row>
    <row r="16" ht="28.5" customHeight="1" spans="1:6">
      <c r="A16" s="75"/>
      <c r="B16" s="75"/>
      <c r="C16" s="73" t="s">
        <v>23</v>
      </c>
      <c r="D16" s="123">
        <v>17.791566</v>
      </c>
      <c r="E16" s="123">
        <v>17.791566</v>
      </c>
      <c r="F16" s="75"/>
    </row>
    <row r="17" ht="28.5" customHeight="1" spans="1:6">
      <c r="A17" s="75"/>
      <c r="B17" s="75"/>
      <c r="C17" s="73" t="s">
        <v>24</v>
      </c>
      <c r="D17" s="124"/>
      <c r="E17" s="124"/>
      <c r="F17" s="75"/>
    </row>
    <row r="18" ht="28.5" customHeight="1" spans="1:6">
      <c r="A18" s="75"/>
      <c r="B18" s="75"/>
      <c r="C18" s="75" t="s">
        <v>25</v>
      </c>
      <c r="D18" s="122"/>
      <c r="E18" s="122"/>
      <c r="F18" s="75"/>
    </row>
    <row r="19" ht="28.5" customHeight="1" spans="1:6">
      <c r="A19" s="75"/>
      <c r="B19" s="75"/>
      <c r="C19" s="75" t="s">
        <v>26</v>
      </c>
      <c r="D19" s="113"/>
      <c r="E19" s="113"/>
      <c r="F19" s="75"/>
    </row>
    <row r="20" ht="28.5" customHeight="1" spans="1:6">
      <c r="A20" s="75"/>
      <c r="B20" s="75"/>
      <c r="C20" s="75" t="s">
        <v>27</v>
      </c>
      <c r="D20" s="113"/>
      <c r="E20" s="113"/>
      <c r="F20" s="75"/>
    </row>
    <row r="21" ht="28.5" customHeight="1" spans="1:6">
      <c r="A21" s="75"/>
      <c r="B21" s="75"/>
      <c r="C21" s="75" t="s">
        <v>90</v>
      </c>
      <c r="D21" s="113"/>
      <c r="E21" s="113"/>
      <c r="F21" s="75"/>
    </row>
    <row r="22" ht="28.5" customHeight="1" spans="1:6">
      <c r="A22" s="75"/>
      <c r="B22" s="75"/>
      <c r="C22" s="75" t="s">
        <v>29</v>
      </c>
      <c r="D22" s="113"/>
      <c r="E22" s="113"/>
      <c r="F22" s="75"/>
    </row>
    <row r="23" ht="28.5" customHeight="1" spans="1:6">
      <c r="A23" s="75"/>
      <c r="B23" s="75"/>
      <c r="C23" s="75" t="s">
        <v>30</v>
      </c>
      <c r="D23" s="113"/>
      <c r="E23" s="113"/>
      <c r="F23" s="75"/>
    </row>
    <row r="24" ht="28.5" customHeight="1" spans="1:6">
      <c r="A24" s="75"/>
      <c r="B24" s="75"/>
      <c r="C24" s="75" t="s">
        <v>31</v>
      </c>
      <c r="D24" s="113"/>
      <c r="E24" s="113"/>
      <c r="F24" s="75"/>
    </row>
    <row r="25" ht="28.5" customHeight="1" spans="1:6">
      <c r="A25" s="75"/>
      <c r="B25" s="75"/>
      <c r="C25" s="75" t="s">
        <v>32</v>
      </c>
      <c r="D25" s="123">
        <v>38.827676</v>
      </c>
      <c r="E25" s="123">
        <v>38.827676</v>
      </c>
      <c r="F25" s="75"/>
    </row>
    <row r="26" ht="28.5" customHeight="1" spans="1:6">
      <c r="A26" s="75"/>
      <c r="B26" s="75"/>
      <c r="C26" s="75" t="s">
        <v>33</v>
      </c>
      <c r="D26" s="75"/>
      <c r="E26" s="75"/>
      <c r="F26" s="75"/>
    </row>
    <row r="27" ht="28.5" customHeight="1" spans="1:6">
      <c r="A27" s="75"/>
      <c r="B27" s="75"/>
      <c r="C27" s="75" t="s">
        <v>34</v>
      </c>
      <c r="D27" s="75"/>
      <c r="E27" s="75"/>
      <c r="F27" s="75"/>
    </row>
    <row r="28" ht="28.5" customHeight="1" spans="1:6">
      <c r="A28" s="75"/>
      <c r="B28" s="75"/>
      <c r="C28" s="75" t="s">
        <v>35</v>
      </c>
      <c r="D28" s="102"/>
      <c r="E28" s="102"/>
      <c r="F28" s="75"/>
    </row>
    <row r="29" ht="28.5" customHeight="1" spans="1:6">
      <c r="A29" s="71" t="s">
        <v>36</v>
      </c>
      <c r="B29" s="75">
        <v>536.37</v>
      </c>
      <c r="C29" s="71" t="s">
        <v>37</v>
      </c>
      <c r="D29" s="71">
        <v>536.37</v>
      </c>
      <c r="E29" s="71">
        <v>536.37</v>
      </c>
      <c r="F29" s="7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opLeftCell="A6" workbookViewId="0">
      <selection activeCell="L13" sqref="L13"/>
    </sheetView>
  </sheetViews>
  <sheetFormatPr defaultColWidth="6.875" defaultRowHeight="11.25"/>
  <cols>
    <col min="1" max="1" width="18.125" style="60" customWidth="1"/>
    <col min="2" max="2" width="20.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5" t="s">
        <v>91</v>
      </c>
      <c r="B1" s="46"/>
      <c r="C1" s="46"/>
      <c r="D1" s="46"/>
      <c r="E1" s="46"/>
      <c r="F1" s="46"/>
      <c r="G1" s="46"/>
      <c r="H1" s="46"/>
      <c r="I1" s="67"/>
      <c r="J1" s="67"/>
      <c r="K1" s="67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67"/>
      <c r="J2" s="67"/>
      <c r="K2" s="67"/>
    </row>
    <row r="3" ht="29.25" customHeight="1" spans="1:11">
      <c r="A3" s="69" t="s">
        <v>92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106"/>
      <c r="B4" s="106"/>
      <c r="C4" s="106"/>
      <c r="D4" s="106"/>
      <c r="E4" s="106"/>
      <c r="F4" s="106"/>
      <c r="G4" s="106"/>
      <c r="H4" s="106"/>
      <c r="I4" s="106"/>
      <c r="J4" s="78" t="s">
        <v>2</v>
      </c>
      <c r="K4" s="78"/>
    </row>
    <row r="5" ht="26.25" customHeight="1" spans="1:11">
      <c r="A5" s="71" t="s">
        <v>40</v>
      </c>
      <c r="B5" s="71"/>
      <c r="C5" s="71" t="s">
        <v>93</v>
      </c>
      <c r="D5" s="71"/>
      <c r="E5" s="71"/>
      <c r="F5" s="71" t="s">
        <v>94</v>
      </c>
      <c r="G5" s="71"/>
      <c r="H5" s="71"/>
      <c r="I5" s="71" t="s">
        <v>95</v>
      </c>
      <c r="J5" s="71"/>
      <c r="K5" s="71"/>
    </row>
    <row r="6" s="68" customFormat="1" ht="30.75" customHeight="1" spans="1:11">
      <c r="A6" s="71" t="s">
        <v>45</v>
      </c>
      <c r="B6" s="71" t="s">
        <v>46</v>
      </c>
      <c r="C6" s="71" t="s">
        <v>96</v>
      </c>
      <c r="D6" s="71" t="s">
        <v>84</v>
      </c>
      <c r="E6" s="71" t="s">
        <v>85</v>
      </c>
      <c r="F6" s="71" t="s">
        <v>96</v>
      </c>
      <c r="G6" s="71" t="s">
        <v>84</v>
      </c>
      <c r="H6" s="71" t="s">
        <v>85</v>
      </c>
      <c r="I6" s="71" t="s">
        <v>96</v>
      </c>
      <c r="J6" s="71" t="s">
        <v>84</v>
      </c>
      <c r="K6" s="71" t="s">
        <v>85</v>
      </c>
    </row>
    <row r="7" s="68" customFormat="1" ht="30.75" customHeight="1" spans="1:11">
      <c r="A7" s="73">
        <v>205</v>
      </c>
      <c r="B7" s="73" t="s">
        <v>48</v>
      </c>
      <c r="C7" s="107">
        <v>436.72</v>
      </c>
      <c r="D7" s="107">
        <v>433.22</v>
      </c>
      <c r="E7" s="73"/>
      <c r="F7" s="108">
        <v>371.44254</v>
      </c>
      <c r="G7" s="108">
        <v>334.81594</v>
      </c>
      <c r="H7" s="108">
        <v>36.6266</v>
      </c>
      <c r="I7" s="117">
        <f>(F7-C7)/C7*100</f>
        <v>-14.9472110276607</v>
      </c>
      <c r="J7" s="117">
        <f>(G7-D7)/D7*100</f>
        <v>-22.7145699644522</v>
      </c>
      <c r="K7" s="75">
        <v>100</v>
      </c>
    </row>
    <row r="8" s="68" customFormat="1" ht="30.75" customHeight="1" spans="1:11">
      <c r="A8" s="73">
        <v>20502</v>
      </c>
      <c r="B8" s="73" t="s">
        <v>97</v>
      </c>
      <c r="C8" s="107">
        <v>433.22</v>
      </c>
      <c r="D8" s="107">
        <v>433.22</v>
      </c>
      <c r="E8" s="73"/>
      <c r="F8" s="108">
        <v>363.74254</v>
      </c>
      <c r="G8" s="108">
        <v>327.11594</v>
      </c>
      <c r="H8" s="108">
        <v>36.6266</v>
      </c>
      <c r="I8" s="117">
        <f t="shared" ref="I8:I24" si="0">(F8-C8)/C8*100</f>
        <v>-16.0374544111537</v>
      </c>
      <c r="J8" s="117">
        <f t="shared" ref="J8:J24" si="1">(G8-D8)/D8*100</f>
        <v>-24.4919578966807</v>
      </c>
      <c r="K8" s="75">
        <v>100</v>
      </c>
    </row>
    <row r="9" s="68" customFormat="1" ht="30.75" customHeight="1" spans="1:11">
      <c r="A9" s="73">
        <v>2050202</v>
      </c>
      <c r="B9" s="73" t="s">
        <v>98</v>
      </c>
      <c r="C9" s="107">
        <v>432.62</v>
      </c>
      <c r="D9" s="107">
        <v>432.62</v>
      </c>
      <c r="E9" s="73"/>
      <c r="F9" s="108">
        <v>362.39254</v>
      </c>
      <c r="G9" s="108">
        <v>327.11594</v>
      </c>
      <c r="H9" s="108">
        <v>35.2766</v>
      </c>
      <c r="I9" s="117">
        <f t="shared" si="0"/>
        <v>-16.2330590356433</v>
      </c>
      <c r="J9" s="117">
        <f t="shared" si="1"/>
        <v>-24.3872359114234</v>
      </c>
      <c r="K9" s="75">
        <v>100</v>
      </c>
    </row>
    <row r="10" s="68" customFormat="1" ht="30.75" customHeight="1" spans="1:11">
      <c r="A10" s="73">
        <v>2050299</v>
      </c>
      <c r="B10" s="109" t="s">
        <v>99</v>
      </c>
      <c r="C10" s="107">
        <v>0.6</v>
      </c>
      <c r="D10" s="107">
        <v>0.6</v>
      </c>
      <c r="E10" s="73"/>
      <c r="F10" s="110">
        <v>1.35</v>
      </c>
      <c r="G10" s="110"/>
      <c r="H10" s="110">
        <v>1.35</v>
      </c>
      <c r="I10" s="117">
        <f t="shared" si="0"/>
        <v>125</v>
      </c>
      <c r="J10" s="117">
        <f t="shared" si="1"/>
        <v>-100</v>
      </c>
      <c r="K10" s="75">
        <v>100</v>
      </c>
    </row>
    <row r="11" s="68" customFormat="1" ht="30.75" customHeight="1" spans="1:11">
      <c r="A11" s="72" t="s">
        <v>55</v>
      </c>
      <c r="B11" s="109" t="s">
        <v>56</v>
      </c>
      <c r="C11" s="107">
        <v>3.5</v>
      </c>
      <c r="D11" s="107"/>
      <c r="E11" s="107">
        <v>3.5</v>
      </c>
      <c r="F11" s="110">
        <v>7.7</v>
      </c>
      <c r="G11" s="110"/>
      <c r="H11" s="110">
        <v>7.7</v>
      </c>
      <c r="I11" s="117">
        <f t="shared" si="0"/>
        <v>120</v>
      </c>
      <c r="J11" s="117"/>
      <c r="K11" s="75">
        <f>(H11-E11)/E11*100</f>
        <v>120</v>
      </c>
    </row>
    <row r="12" s="68" customFormat="1" ht="30.75" customHeight="1" spans="1:11">
      <c r="A12" s="72" t="s">
        <v>57</v>
      </c>
      <c r="B12" s="109" t="s">
        <v>58</v>
      </c>
      <c r="C12" s="107">
        <v>3.5</v>
      </c>
      <c r="D12" s="107"/>
      <c r="E12" s="107">
        <v>3.5</v>
      </c>
      <c r="F12" s="110">
        <v>7.7</v>
      </c>
      <c r="G12" s="110"/>
      <c r="H12" s="110">
        <v>7.7</v>
      </c>
      <c r="I12" s="117">
        <f t="shared" si="0"/>
        <v>120</v>
      </c>
      <c r="J12" s="117"/>
      <c r="K12" s="75">
        <v>120</v>
      </c>
    </row>
    <row r="13" s="68" customFormat="1" ht="30.75" customHeight="1" spans="1:11">
      <c r="A13" s="73">
        <v>208</v>
      </c>
      <c r="B13" s="109" t="s">
        <v>60</v>
      </c>
      <c r="C13" s="107">
        <v>119.19</v>
      </c>
      <c r="D13" s="107">
        <v>119.19</v>
      </c>
      <c r="E13" s="111"/>
      <c r="F13" s="110">
        <v>108.308224</v>
      </c>
      <c r="G13" s="110">
        <v>108.308224</v>
      </c>
      <c r="H13" s="73"/>
      <c r="I13" s="117">
        <f t="shared" si="0"/>
        <v>-9.12977263193221</v>
      </c>
      <c r="J13" s="117">
        <f t="shared" si="1"/>
        <v>-9.12977263193221</v>
      </c>
      <c r="K13" s="75"/>
    </row>
    <row r="14" s="68" customFormat="1" ht="30.75" customHeight="1" spans="1:11">
      <c r="A14" s="73">
        <v>20805</v>
      </c>
      <c r="B14" s="109" t="s">
        <v>100</v>
      </c>
      <c r="C14" s="107">
        <v>119.19</v>
      </c>
      <c r="D14" s="107">
        <v>119.19</v>
      </c>
      <c r="E14" s="111"/>
      <c r="F14" s="110">
        <v>108.308224</v>
      </c>
      <c r="G14" s="110">
        <v>108.308224</v>
      </c>
      <c r="H14" s="73"/>
      <c r="I14" s="117">
        <f t="shared" si="0"/>
        <v>-9.12977263193221</v>
      </c>
      <c r="J14" s="117">
        <f t="shared" si="1"/>
        <v>-9.12977263193221</v>
      </c>
      <c r="K14" s="75"/>
    </row>
    <row r="15" s="68" customFormat="1" ht="30.75" customHeight="1" spans="1:11">
      <c r="A15" s="73">
        <v>2080502</v>
      </c>
      <c r="B15" s="112" t="s">
        <v>101</v>
      </c>
      <c r="C15" s="107">
        <v>54.32</v>
      </c>
      <c r="D15" s="107">
        <v>54.32</v>
      </c>
      <c r="E15" s="80"/>
      <c r="F15" s="110">
        <v>52.5136</v>
      </c>
      <c r="G15" s="110">
        <v>52.5136</v>
      </c>
      <c r="H15" s="73"/>
      <c r="I15" s="117">
        <f t="shared" si="0"/>
        <v>-3.32547864506628</v>
      </c>
      <c r="J15" s="117">
        <f t="shared" si="1"/>
        <v>-3.32547864506628</v>
      </c>
      <c r="K15" s="75"/>
    </row>
    <row r="16" s="68" customFormat="1" ht="30.75" customHeight="1" spans="1:11">
      <c r="A16" s="73">
        <v>2080505</v>
      </c>
      <c r="B16" s="109" t="s">
        <v>102</v>
      </c>
      <c r="C16" s="107">
        <v>54.09</v>
      </c>
      <c r="D16" s="107">
        <v>54.09</v>
      </c>
      <c r="E16" s="80"/>
      <c r="F16" s="110">
        <v>43.794624</v>
      </c>
      <c r="G16" s="110">
        <v>43.794624</v>
      </c>
      <c r="H16" s="73"/>
      <c r="I16" s="117">
        <f t="shared" si="0"/>
        <v>-19.033788130893</v>
      </c>
      <c r="J16" s="117">
        <f t="shared" si="1"/>
        <v>-19.033788130893</v>
      </c>
      <c r="K16" s="75"/>
    </row>
    <row r="17" s="68" customFormat="1" ht="30.75" customHeight="1" spans="1:11">
      <c r="A17" s="73">
        <v>2080506</v>
      </c>
      <c r="B17" s="109" t="s">
        <v>103</v>
      </c>
      <c r="C17" s="107">
        <v>9.78</v>
      </c>
      <c r="D17" s="107">
        <v>9.78</v>
      </c>
      <c r="E17" s="80"/>
      <c r="F17" s="110">
        <v>12</v>
      </c>
      <c r="G17" s="110">
        <v>12</v>
      </c>
      <c r="H17" s="73"/>
      <c r="I17" s="117">
        <f t="shared" si="0"/>
        <v>22.6993865030675</v>
      </c>
      <c r="J17" s="117">
        <f t="shared" si="1"/>
        <v>22.6993865030675</v>
      </c>
      <c r="K17" s="75"/>
    </row>
    <row r="18" s="68" customFormat="1" ht="30.75" customHeight="1" spans="1:11">
      <c r="A18" s="73">
        <v>210</v>
      </c>
      <c r="B18" s="109" t="s">
        <v>70</v>
      </c>
      <c r="C18" s="107">
        <v>22.38</v>
      </c>
      <c r="D18" s="107">
        <v>22.38</v>
      </c>
      <c r="E18" s="80"/>
      <c r="F18" s="110">
        <v>17.791566</v>
      </c>
      <c r="G18" s="110">
        <v>17.791566</v>
      </c>
      <c r="H18" s="73"/>
      <c r="I18" s="117">
        <f t="shared" si="0"/>
        <v>-20.5023860589812</v>
      </c>
      <c r="J18" s="117">
        <f t="shared" si="1"/>
        <v>-20.5023860589812</v>
      </c>
      <c r="K18" s="75"/>
    </row>
    <row r="19" s="68" customFormat="1" ht="30.75" customHeight="1" spans="1:11">
      <c r="A19" s="73">
        <v>21011</v>
      </c>
      <c r="B19" s="109" t="s">
        <v>104</v>
      </c>
      <c r="C19" s="107">
        <v>22.38</v>
      </c>
      <c r="D19" s="107">
        <v>22.38</v>
      </c>
      <c r="E19" s="80"/>
      <c r="F19" s="110">
        <v>17.791566</v>
      </c>
      <c r="G19" s="110">
        <v>17.791566</v>
      </c>
      <c r="H19" s="73"/>
      <c r="I19" s="117">
        <f t="shared" si="0"/>
        <v>-20.5023860589812</v>
      </c>
      <c r="J19" s="117">
        <f t="shared" si="1"/>
        <v>-20.5023860589812</v>
      </c>
      <c r="K19" s="75"/>
    </row>
    <row r="20" s="68" customFormat="1" ht="30.75" customHeight="1" spans="1:11">
      <c r="A20" s="73">
        <v>2101102</v>
      </c>
      <c r="B20" s="109" t="s">
        <v>105</v>
      </c>
      <c r="C20" s="107">
        <v>22.38</v>
      </c>
      <c r="D20" s="107">
        <v>22.38</v>
      </c>
      <c r="E20" s="80"/>
      <c r="F20" s="110">
        <v>17.791566</v>
      </c>
      <c r="G20" s="110">
        <v>17.791566</v>
      </c>
      <c r="H20" s="73"/>
      <c r="I20" s="117">
        <f t="shared" si="0"/>
        <v>-20.5023860589812</v>
      </c>
      <c r="J20" s="117">
        <f t="shared" si="1"/>
        <v>-20.5023860589812</v>
      </c>
      <c r="K20" s="75"/>
    </row>
    <row r="21" s="68" customFormat="1" ht="30.75" customHeight="1" spans="1:11">
      <c r="A21" s="73">
        <v>221</v>
      </c>
      <c r="B21" s="109" t="s">
        <v>76</v>
      </c>
      <c r="C21" s="107">
        <v>41.32</v>
      </c>
      <c r="D21" s="107">
        <v>41.32</v>
      </c>
      <c r="E21" s="80"/>
      <c r="F21" s="113">
        <v>38.827676</v>
      </c>
      <c r="G21" s="113">
        <v>38.827676</v>
      </c>
      <c r="H21" s="114"/>
      <c r="I21" s="117">
        <f t="shared" si="0"/>
        <v>-6.03176185866409</v>
      </c>
      <c r="J21" s="117">
        <f t="shared" si="1"/>
        <v>-6.03176185866409</v>
      </c>
      <c r="K21" s="75"/>
    </row>
    <row r="22" customFormat="1" ht="30.75" customHeight="1" spans="1:11">
      <c r="A22" s="73">
        <v>22102</v>
      </c>
      <c r="B22" s="109" t="s">
        <v>106</v>
      </c>
      <c r="C22" s="107">
        <v>41.32</v>
      </c>
      <c r="D22" s="107">
        <v>41.32</v>
      </c>
      <c r="E22" s="80"/>
      <c r="F22" s="113">
        <v>38.827676</v>
      </c>
      <c r="G22" s="113">
        <v>38.827676</v>
      </c>
      <c r="H22" s="75"/>
      <c r="I22" s="117">
        <f t="shared" si="0"/>
        <v>-6.03176185866409</v>
      </c>
      <c r="J22" s="117">
        <f t="shared" si="1"/>
        <v>-6.03176185866409</v>
      </c>
      <c r="K22" s="75"/>
    </row>
    <row r="23" ht="30.75" customHeight="1" spans="1:11">
      <c r="A23" s="73">
        <v>2210201</v>
      </c>
      <c r="B23" s="109" t="s">
        <v>107</v>
      </c>
      <c r="C23" s="107">
        <v>41.32</v>
      </c>
      <c r="D23" s="107">
        <v>41.32</v>
      </c>
      <c r="E23" s="80"/>
      <c r="F23" s="110">
        <v>38.827676</v>
      </c>
      <c r="G23" s="110">
        <v>38.827676</v>
      </c>
      <c r="H23" s="73"/>
      <c r="I23" s="117">
        <f t="shared" si="0"/>
        <v>-6.03176185866409</v>
      </c>
      <c r="J23" s="117">
        <f t="shared" si="1"/>
        <v>-6.03176185866409</v>
      </c>
      <c r="K23" s="75"/>
    </row>
    <row r="24" ht="30.75" customHeight="1" spans="1:11">
      <c r="A24" s="115" t="s">
        <v>108</v>
      </c>
      <c r="B24" s="116"/>
      <c r="C24" s="75">
        <v>619.61</v>
      </c>
      <c r="D24" s="71">
        <f>C24-E24</f>
        <v>616.11</v>
      </c>
      <c r="E24" s="111">
        <v>3.5</v>
      </c>
      <c r="F24" s="110">
        <v>536.37</v>
      </c>
      <c r="G24" s="110">
        <f>F24-H24</f>
        <v>492.05</v>
      </c>
      <c r="H24" s="110">
        <v>44.32</v>
      </c>
      <c r="I24" s="117">
        <f t="shared" si="0"/>
        <v>-13.4342570326496</v>
      </c>
      <c r="J24" s="117">
        <f t="shared" si="1"/>
        <v>-20.1360146727046</v>
      </c>
      <c r="K24" s="75">
        <v>100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8" workbookViewId="0">
      <selection activeCell="C55" sqref="C5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7" t="s">
        <v>109</v>
      </c>
      <c r="B1" s="98"/>
      <c r="C1" s="98"/>
    </row>
    <row r="2" ht="44.25" customHeight="1" spans="1:5">
      <c r="A2" s="99" t="s">
        <v>110</v>
      </c>
      <c r="B2" s="99"/>
      <c r="C2" s="99"/>
      <c r="D2" s="81"/>
      <c r="E2" s="81"/>
    </row>
    <row r="3" ht="20.25" customHeight="1" spans="3:3">
      <c r="C3" s="100" t="s">
        <v>2</v>
      </c>
    </row>
    <row r="4" ht="22.5" customHeight="1" spans="1:3">
      <c r="A4" s="101" t="s">
        <v>111</v>
      </c>
      <c r="B4" s="101" t="s">
        <v>6</v>
      </c>
      <c r="C4" s="101" t="s">
        <v>112</v>
      </c>
    </row>
    <row r="5" ht="22.5" customHeight="1" spans="1:3">
      <c r="A5" s="102" t="s">
        <v>113</v>
      </c>
      <c r="B5" s="103">
        <v>406.71</v>
      </c>
      <c r="C5" s="102"/>
    </row>
    <row r="6" ht="22.5" customHeight="1" spans="1:3">
      <c r="A6" s="102" t="s">
        <v>114</v>
      </c>
      <c r="B6" s="103">
        <v>172.46</v>
      </c>
      <c r="C6" s="102"/>
    </row>
    <row r="7" ht="22.5" customHeight="1" spans="1:3">
      <c r="A7" s="102" t="s">
        <v>115</v>
      </c>
      <c r="B7" s="103">
        <v>20.15</v>
      </c>
      <c r="C7" s="102"/>
    </row>
    <row r="8" ht="22.5" customHeight="1" spans="1:3">
      <c r="A8" s="102" t="s">
        <v>116</v>
      </c>
      <c r="B8" s="103"/>
      <c r="C8" s="102"/>
    </row>
    <row r="9" ht="22.5" customHeight="1" spans="1:3">
      <c r="A9" s="102" t="s">
        <v>117</v>
      </c>
      <c r="B9" s="103">
        <v>100.84</v>
      </c>
      <c r="C9" s="102"/>
    </row>
    <row r="10" ht="22.5" customHeight="1" spans="1:3">
      <c r="A10" s="102" t="s">
        <v>118</v>
      </c>
      <c r="B10" s="104">
        <v>43.794624</v>
      </c>
      <c r="C10" s="102"/>
    </row>
    <row r="11" ht="22.5" customHeight="1" spans="1:3">
      <c r="A11" s="102" t="s">
        <v>119</v>
      </c>
      <c r="B11" s="103">
        <v>12</v>
      </c>
      <c r="C11" s="102"/>
    </row>
    <row r="12" ht="22.5" customHeight="1" spans="1:3">
      <c r="A12" s="102" t="s">
        <v>120</v>
      </c>
      <c r="B12" s="104">
        <v>17.791566</v>
      </c>
      <c r="C12" s="102"/>
    </row>
    <row r="13" ht="22.5" customHeight="1" spans="1:3">
      <c r="A13" s="102" t="s">
        <v>121</v>
      </c>
      <c r="B13" s="103"/>
      <c r="C13" s="102"/>
    </row>
    <row r="14" ht="22.5" customHeight="1" spans="1:3">
      <c r="A14" s="102" t="s">
        <v>122</v>
      </c>
      <c r="B14" s="103">
        <v>0.84</v>
      </c>
      <c r="C14" s="102"/>
    </row>
    <row r="15" ht="22.5" customHeight="1" spans="1:3">
      <c r="A15" s="102" t="s">
        <v>107</v>
      </c>
      <c r="B15" s="104">
        <v>38.827676</v>
      </c>
      <c r="C15" s="102"/>
    </row>
    <row r="16" ht="22.5" customHeight="1" spans="1:3">
      <c r="A16" s="102" t="s">
        <v>123</v>
      </c>
      <c r="B16" s="103"/>
      <c r="C16" s="102"/>
    </row>
    <row r="17" ht="22.5" customHeight="1" spans="1:3">
      <c r="A17" s="102" t="s">
        <v>124</v>
      </c>
      <c r="B17" s="103">
        <v>36.9</v>
      </c>
      <c r="C17" s="102"/>
    </row>
    <row r="18" ht="22.5" customHeight="1" spans="1:3">
      <c r="A18" s="102" t="s">
        <v>125</v>
      </c>
      <c r="B18" s="103">
        <v>9.81</v>
      </c>
      <c r="C18" s="102"/>
    </row>
    <row r="19" ht="22.5" customHeight="1" spans="1:3">
      <c r="A19" s="102" t="s">
        <v>126</v>
      </c>
      <c r="B19" s="103">
        <v>2</v>
      </c>
      <c r="C19" s="102"/>
    </row>
    <row r="20" ht="22.5" customHeight="1" spans="1:3">
      <c r="A20" s="102" t="s">
        <v>127</v>
      </c>
      <c r="B20" s="103"/>
      <c r="C20" s="102"/>
    </row>
    <row r="21" ht="22.5" customHeight="1" spans="1:3">
      <c r="A21" s="102" t="s">
        <v>128</v>
      </c>
      <c r="B21" s="103"/>
      <c r="C21" s="102"/>
    </row>
    <row r="22" ht="22.5" customHeight="1" spans="1:3">
      <c r="A22" s="102" t="s">
        <v>129</v>
      </c>
      <c r="B22" s="103"/>
      <c r="C22" s="102"/>
    </row>
    <row r="23" ht="22.5" customHeight="1" spans="1:3">
      <c r="A23" s="102" t="s">
        <v>130</v>
      </c>
      <c r="B23" s="103">
        <v>0.84</v>
      </c>
      <c r="C23" s="102"/>
    </row>
    <row r="24" ht="22.5" customHeight="1" spans="1:3">
      <c r="A24" s="102" t="s">
        <v>131</v>
      </c>
      <c r="B24" s="103"/>
      <c r="C24" s="102"/>
    </row>
    <row r="25" ht="22.5" customHeight="1" spans="1:3">
      <c r="A25" s="102" t="s">
        <v>132</v>
      </c>
      <c r="B25" s="103"/>
      <c r="C25" s="102"/>
    </row>
    <row r="26" ht="22.5" customHeight="1" spans="1:3">
      <c r="A26" s="102" t="s">
        <v>133</v>
      </c>
      <c r="B26" s="103"/>
      <c r="C26" s="102"/>
    </row>
    <row r="27" ht="22.5" customHeight="1" spans="1:3">
      <c r="A27" s="102" t="s">
        <v>134</v>
      </c>
      <c r="B27" s="103"/>
      <c r="C27" s="102"/>
    </row>
    <row r="28" ht="22.5" customHeight="1" spans="1:3">
      <c r="A28" s="102" t="s">
        <v>135</v>
      </c>
      <c r="B28" s="103"/>
      <c r="C28" s="102"/>
    </row>
    <row r="29" ht="22.5" customHeight="1" spans="1:3">
      <c r="A29" s="102" t="s">
        <v>136</v>
      </c>
      <c r="B29" s="103">
        <v>6.7</v>
      </c>
      <c r="C29" s="102"/>
    </row>
    <row r="30" ht="22.5" customHeight="1" spans="1:3">
      <c r="A30" s="102" t="s">
        <v>137</v>
      </c>
      <c r="B30" s="103"/>
      <c r="C30" s="102"/>
    </row>
    <row r="31" ht="22.5" customHeight="1" spans="1:3">
      <c r="A31" s="102" t="s">
        <v>138</v>
      </c>
      <c r="B31" s="103"/>
      <c r="C31" s="102"/>
    </row>
    <row r="32" ht="22.5" customHeight="1" spans="1:3">
      <c r="A32" s="102" t="s">
        <v>139</v>
      </c>
      <c r="B32" s="103">
        <v>1.6</v>
      </c>
      <c r="C32" s="102"/>
    </row>
    <row r="33" ht="22.5" customHeight="1" spans="1:3">
      <c r="A33" s="102" t="s">
        <v>140</v>
      </c>
      <c r="B33" s="103"/>
      <c r="C33" s="102"/>
    </row>
    <row r="34" ht="22.5" customHeight="1" spans="1:3">
      <c r="A34" s="102" t="s">
        <v>141</v>
      </c>
      <c r="B34" s="103">
        <v>2.5</v>
      </c>
      <c r="C34" s="102"/>
    </row>
    <row r="35" ht="22.5" customHeight="1" spans="1:3">
      <c r="A35" s="102" t="s">
        <v>142</v>
      </c>
      <c r="B35" s="103"/>
      <c r="C35" s="102"/>
    </row>
    <row r="36" ht="22.5" customHeight="1" spans="1:3">
      <c r="A36" s="102" t="s">
        <v>143</v>
      </c>
      <c r="B36" s="103"/>
      <c r="C36" s="102"/>
    </row>
    <row r="37" ht="22.5" customHeight="1" spans="1:3">
      <c r="A37" s="102" t="s">
        <v>144</v>
      </c>
      <c r="B37" s="103">
        <v>1</v>
      </c>
      <c r="C37" s="102"/>
    </row>
    <row r="38" ht="22.5" customHeight="1" spans="1:3">
      <c r="A38" s="102" t="s">
        <v>145</v>
      </c>
      <c r="B38" s="103"/>
      <c r="C38" s="102"/>
    </row>
    <row r="39" ht="22.5" customHeight="1" spans="1:3">
      <c r="A39" s="102" t="s">
        <v>146</v>
      </c>
      <c r="B39" s="103">
        <v>1.17</v>
      </c>
      <c r="C39" s="102"/>
    </row>
    <row r="40" ht="22.5" customHeight="1" spans="1:3">
      <c r="A40" s="102" t="s">
        <v>147</v>
      </c>
      <c r="B40" s="103">
        <v>5.88</v>
      </c>
      <c r="C40" s="102"/>
    </row>
    <row r="41" ht="22.5" customHeight="1" spans="1:3">
      <c r="A41" s="102" t="s">
        <v>148</v>
      </c>
      <c r="B41" s="103"/>
      <c r="C41" s="102"/>
    </row>
    <row r="42" ht="22.5" customHeight="1" spans="1:3">
      <c r="A42" s="102" t="s">
        <v>149</v>
      </c>
      <c r="B42" s="103"/>
      <c r="C42" s="102"/>
    </row>
    <row r="43" ht="22.5" customHeight="1" spans="1:3">
      <c r="A43" s="102" t="s">
        <v>150</v>
      </c>
      <c r="B43" s="103"/>
      <c r="C43" s="102"/>
    </row>
    <row r="44" ht="22.5" customHeight="1" spans="1:3">
      <c r="A44" s="105" t="s">
        <v>151</v>
      </c>
      <c r="B44" s="103">
        <v>5.4</v>
      </c>
      <c r="C44" s="102"/>
    </row>
    <row r="45" ht="22.5" customHeight="1" spans="1:3">
      <c r="A45" s="102" t="s">
        <v>152</v>
      </c>
      <c r="B45" s="103">
        <v>55.13</v>
      </c>
      <c r="C45" s="102"/>
    </row>
    <row r="46" ht="22.5" customHeight="1" spans="1:3">
      <c r="A46" s="102" t="s">
        <v>153</v>
      </c>
      <c r="B46" s="103"/>
      <c r="C46" s="102"/>
    </row>
    <row r="47" ht="22.5" customHeight="1" spans="1:3">
      <c r="A47" s="102" t="s">
        <v>154</v>
      </c>
      <c r="B47" s="103">
        <v>51.86</v>
      </c>
      <c r="C47" s="102"/>
    </row>
    <row r="48" ht="22.5" customHeight="1" spans="1:3">
      <c r="A48" s="102" t="s">
        <v>155</v>
      </c>
      <c r="B48" s="103"/>
      <c r="C48" s="102"/>
    </row>
    <row r="49" ht="22.5" customHeight="1" spans="1:3">
      <c r="A49" s="102" t="s">
        <v>156</v>
      </c>
      <c r="B49" s="103"/>
      <c r="C49" s="102"/>
    </row>
    <row r="50" ht="22.5" customHeight="1" spans="1:3">
      <c r="A50" s="102" t="s">
        <v>157</v>
      </c>
      <c r="B50" s="103">
        <v>1.86</v>
      </c>
      <c r="C50" s="102"/>
    </row>
    <row r="51" ht="22.5" customHeight="1" spans="1:3">
      <c r="A51" s="102" t="s">
        <v>158</v>
      </c>
      <c r="B51" s="103"/>
      <c r="C51" s="102"/>
    </row>
    <row r="52" ht="22.5" customHeight="1" spans="1:3">
      <c r="A52" s="102" t="s">
        <v>159</v>
      </c>
      <c r="B52" s="103"/>
      <c r="C52" s="102"/>
    </row>
    <row r="53" ht="22.5" customHeight="1" spans="1:3">
      <c r="A53" s="102" t="s">
        <v>160</v>
      </c>
      <c r="B53" s="103"/>
      <c r="C53" s="102"/>
    </row>
    <row r="54" ht="22.5" customHeight="1" spans="1:3">
      <c r="A54" s="102" t="s">
        <v>161</v>
      </c>
      <c r="B54" s="103"/>
      <c r="C54" s="102"/>
    </row>
    <row r="55" ht="22.5" customHeight="1" spans="1:3">
      <c r="A55" s="102" t="s">
        <v>162</v>
      </c>
      <c r="B55" s="103"/>
      <c r="C55" s="102"/>
    </row>
    <row r="56" ht="22.5" customHeight="1" spans="1:3">
      <c r="A56" s="102" t="s">
        <v>163</v>
      </c>
      <c r="B56" s="103">
        <v>1.42</v>
      </c>
      <c r="C56" s="102"/>
    </row>
    <row r="57" ht="22.5" customHeight="1" spans="1:3">
      <c r="A57" s="101" t="s">
        <v>108</v>
      </c>
      <c r="B57" s="103">
        <v>498.74</v>
      </c>
      <c r="C57" s="10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0" t="s">
        <v>164</v>
      </c>
    </row>
    <row r="2" ht="19.5" customHeight="1" spans="1:2">
      <c r="A2" s="84"/>
      <c r="B2" s="85"/>
    </row>
    <row r="3" ht="30" customHeight="1" spans="1:2">
      <c r="A3" s="86" t="s">
        <v>165</v>
      </c>
      <c r="B3" s="86"/>
    </row>
    <row r="4" ht="16.5" customHeight="1" spans="1:2">
      <c r="A4" s="87"/>
      <c r="B4" s="88" t="s">
        <v>2</v>
      </c>
    </row>
    <row r="5" ht="38.25" customHeight="1" spans="1:2">
      <c r="A5" s="89" t="s">
        <v>5</v>
      </c>
      <c r="B5" s="89" t="s">
        <v>94</v>
      </c>
    </row>
    <row r="6" ht="38.25" customHeight="1" spans="1:2">
      <c r="A6" s="90" t="s">
        <v>166</v>
      </c>
      <c r="B6" s="71"/>
    </row>
    <row r="7" ht="38.25" customHeight="1" spans="1:2">
      <c r="A7" s="75" t="s">
        <v>167</v>
      </c>
      <c r="B7" s="71"/>
    </row>
    <row r="8" ht="38.25" customHeight="1" spans="1:2">
      <c r="A8" s="75" t="s">
        <v>168</v>
      </c>
      <c r="B8" s="71"/>
    </row>
    <row r="9" ht="38.25" customHeight="1" spans="1:2">
      <c r="A9" s="91" t="s">
        <v>169</v>
      </c>
      <c r="B9" s="92"/>
    </row>
    <row r="10" ht="38.25" customHeight="1" spans="1:2">
      <c r="A10" s="93" t="s">
        <v>170</v>
      </c>
      <c r="B10" s="92"/>
    </row>
    <row r="11" ht="38.25" customHeight="1" spans="1:2">
      <c r="A11" s="94" t="s">
        <v>171</v>
      </c>
      <c r="B11" s="95"/>
    </row>
    <row r="12" ht="91.5" customHeight="1" spans="1:2">
      <c r="A12" s="96" t="s">
        <v>172</v>
      </c>
      <c r="B12" s="9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3" sqref="A3:C3"/>
    </sheetView>
  </sheetViews>
  <sheetFormatPr defaultColWidth="6.875" defaultRowHeight="14.25" outlineLevelCol="6"/>
  <cols>
    <col min="1" max="2" width="38.7" style="60" customWidth="1"/>
    <col min="3" max="3" width="41.6" style="60" customWidth="1"/>
    <col min="4" max="7" width="9.875" style="60" customWidth="1"/>
    <col min="8" max="16380" width="6.875" style="60"/>
  </cols>
  <sheetData>
    <row r="1" ht="16.5" customHeight="1" spans="1:7">
      <c r="A1" s="45" t="s">
        <v>173</v>
      </c>
      <c r="B1" s="46"/>
      <c r="C1" s="46"/>
      <c r="D1" s="46"/>
      <c r="E1" s="46"/>
      <c r="F1" s="67"/>
      <c r="G1" s="67"/>
    </row>
    <row r="2" ht="16.5" customHeight="1" spans="1:7">
      <c r="A2" s="46"/>
      <c r="B2" s="46"/>
      <c r="C2" s="46"/>
      <c r="D2" s="46"/>
      <c r="E2" s="46"/>
      <c r="F2" s="67"/>
      <c r="G2" s="67"/>
    </row>
    <row r="3" ht="29.25" customHeight="1" spans="1:7">
      <c r="A3" s="69" t="s">
        <v>174</v>
      </c>
      <c r="B3" s="69"/>
      <c r="C3" s="69"/>
      <c r="D3" s="81"/>
      <c r="E3" s="81"/>
      <c r="F3" s="81"/>
      <c r="G3" s="81"/>
    </row>
    <row r="4" ht="26.25" customHeight="1" spans="1:7">
      <c r="A4" s="70"/>
      <c r="B4" s="70"/>
      <c r="C4" s="82" t="s">
        <v>2</v>
      </c>
      <c r="D4" s="70"/>
      <c r="E4" s="70"/>
      <c r="F4" s="82"/>
      <c r="G4" s="82"/>
    </row>
    <row r="5" ht="29" customHeight="1" spans="1:3">
      <c r="A5" s="71" t="s">
        <v>40</v>
      </c>
      <c r="B5" s="71"/>
      <c r="C5" s="83" t="s">
        <v>175</v>
      </c>
    </row>
    <row r="6" ht="29" customHeight="1" spans="1:3">
      <c r="A6" s="71" t="s">
        <v>45</v>
      </c>
      <c r="B6" s="71" t="s">
        <v>46</v>
      </c>
      <c r="C6" s="83"/>
    </row>
    <row r="7" ht="29" customHeight="1" spans="1:3">
      <c r="A7" s="72"/>
      <c r="C7" s="79"/>
    </row>
    <row r="8" ht="29" customHeight="1" spans="1:3">
      <c r="A8" s="72"/>
      <c r="B8" s="73"/>
      <c r="C8" s="79"/>
    </row>
    <row r="9" ht="29" customHeight="1" spans="1:3">
      <c r="A9" s="72"/>
      <c r="B9" s="73"/>
      <c r="C9" s="79"/>
    </row>
    <row r="10" ht="29" customHeight="1" spans="1:3">
      <c r="A10" s="72"/>
      <c r="B10" s="73"/>
      <c r="C10" s="79"/>
    </row>
    <row r="11" ht="29" customHeight="1" spans="1:3">
      <c r="A11" s="72"/>
      <c r="B11" s="73"/>
      <c r="C11" s="79"/>
    </row>
    <row r="12" ht="29" customHeight="1" spans="1:3">
      <c r="A12" s="72"/>
      <c r="B12" s="74"/>
      <c r="C12" s="80"/>
    </row>
    <row r="13" ht="29" customHeight="1" spans="1:3">
      <c r="A13" s="72"/>
      <c r="B13" s="75"/>
      <c r="C13" s="75"/>
    </row>
    <row r="14" ht="29" customHeight="1" spans="1:3">
      <c r="A14" s="72"/>
      <c r="B14" s="73"/>
      <c r="C14" s="75"/>
    </row>
    <row r="15" ht="29" customHeight="1" spans="1:3">
      <c r="A15" s="72"/>
      <c r="B15" s="73"/>
      <c r="C15" s="75"/>
    </row>
    <row r="16" ht="29" customHeight="1" spans="1:3">
      <c r="A16" s="72"/>
      <c r="B16" s="73"/>
      <c r="C16" s="75"/>
    </row>
    <row r="17" ht="29" customHeight="1" spans="1:3">
      <c r="A17" s="76" t="s">
        <v>81</v>
      </c>
      <c r="B17" s="77"/>
      <c r="C17" s="75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6" sqref="E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5" t="s">
        <v>176</v>
      </c>
      <c r="B1" s="46"/>
      <c r="C1" s="46"/>
      <c r="D1" s="46"/>
      <c r="E1" s="46"/>
      <c r="F1" s="46"/>
      <c r="G1" s="46"/>
      <c r="H1" s="46"/>
      <c r="I1" s="46"/>
      <c r="J1" s="67"/>
      <c r="K1" s="67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67"/>
      <c r="K2" s="67"/>
    </row>
    <row r="3" ht="29.25" customHeight="1" spans="1:11">
      <c r="A3" s="69" t="s">
        <v>177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70"/>
      <c r="B4" s="70"/>
      <c r="C4" s="70"/>
      <c r="D4" s="70"/>
      <c r="E4" s="70"/>
      <c r="F4" s="70"/>
      <c r="G4" s="70"/>
      <c r="H4" s="70"/>
      <c r="I4" s="70"/>
      <c r="J4" s="78" t="s">
        <v>2</v>
      </c>
      <c r="K4" s="78"/>
    </row>
    <row r="5" ht="26.25" customHeight="1" spans="1:11">
      <c r="A5" s="71" t="s">
        <v>40</v>
      </c>
      <c r="B5" s="71"/>
      <c r="C5" s="71" t="s">
        <v>93</v>
      </c>
      <c r="D5" s="71"/>
      <c r="E5" s="71"/>
      <c r="F5" s="71" t="s">
        <v>94</v>
      </c>
      <c r="G5" s="71"/>
      <c r="H5" s="71"/>
      <c r="I5" s="71" t="s">
        <v>178</v>
      </c>
      <c r="J5" s="71"/>
      <c r="K5" s="71"/>
    </row>
    <row r="6" s="68" customFormat="1" ht="27.75" customHeight="1" spans="1:11">
      <c r="A6" s="71" t="s">
        <v>45</v>
      </c>
      <c r="B6" s="71" t="s">
        <v>46</v>
      </c>
      <c r="C6" s="71" t="s">
        <v>96</v>
      </c>
      <c r="D6" s="71" t="s">
        <v>84</v>
      </c>
      <c r="E6" s="71" t="s">
        <v>85</v>
      </c>
      <c r="F6" s="71" t="s">
        <v>96</v>
      </c>
      <c r="G6" s="71" t="s">
        <v>84</v>
      </c>
      <c r="H6" s="71" t="s">
        <v>85</v>
      </c>
      <c r="I6" s="71" t="s">
        <v>96</v>
      </c>
      <c r="J6" s="71" t="s">
        <v>84</v>
      </c>
      <c r="K6" s="71" t="s">
        <v>85</v>
      </c>
    </row>
    <row r="7" s="68" customFormat="1" ht="30" customHeight="1" spans="1:11">
      <c r="A7" s="72"/>
      <c r="B7" s="73"/>
      <c r="C7" s="73"/>
      <c r="D7" s="73"/>
      <c r="E7" s="73"/>
      <c r="F7" s="73"/>
      <c r="G7" s="73"/>
      <c r="H7" s="73"/>
      <c r="I7" s="73"/>
      <c r="J7" s="79"/>
      <c r="K7" s="79"/>
    </row>
    <row r="8" s="68" customFormat="1" ht="30" customHeight="1" spans="1:11">
      <c r="A8" s="72"/>
      <c r="B8" s="73"/>
      <c r="C8" s="73"/>
      <c r="D8" s="73"/>
      <c r="E8" s="73"/>
      <c r="F8" s="73"/>
      <c r="G8" s="73"/>
      <c r="H8" s="73"/>
      <c r="I8" s="73"/>
      <c r="J8" s="79"/>
      <c r="K8" s="79"/>
    </row>
    <row r="9" s="68" customFormat="1" ht="30" customHeight="1" spans="1:11">
      <c r="A9" s="72"/>
      <c r="B9" s="73"/>
      <c r="C9" s="73"/>
      <c r="D9" s="73"/>
      <c r="E9" s="73"/>
      <c r="F9" s="73"/>
      <c r="G9" s="73"/>
      <c r="H9" s="73"/>
      <c r="I9" s="73"/>
      <c r="J9" s="79"/>
      <c r="K9" s="79"/>
    </row>
    <row r="10" s="68" customFormat="1" ht="30" customHeight="1" spans="1:11">
      <c r="A10" s="72"/>
      <c r="B10" s="73"/>
      <c r="C10" s="73"/>
      <c r="D10" s="73"/>
      <c r="E10" s="73"/>
      <c r="F10" s="73"/>
      <c r="G10" s="73"/>
      <c r="H10" s="73"/>
      <c r="I10" s="73"/>
      <c r="J10" s="79"/>
      <c r="K10" s="79"/>
    </row>
    <row r="11" customFormat="1" ht="30" customHeight="1" spans="1:11">
      <c r="A11" s="72"/>
      <c r="B11" s="74"/>
      <c r="C11" s="74"/>
      <c r="D11" s="74"/>
      <c r="E11" s="74"/>
      <c r="F11" s="74"/>
      <c r="G11" s="74"/>
      <c r="H11" s="74"/>
      <c r="I11" s="74"/>
      <c r="J11" s="80"/>
      <c r="K11" s="80"/>
    </row>
    <row r="12" customFormat="1" ht="30" customHeight="1" spans="1:11">
      <c r="A12" s="72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customFormat="1" ht="30" customHeight="1" spans="1:11">
      <c r="A13" s="72"/>
      <c r="B13" s="73"/>
      <c r="C13" s="73"/>
      <c r="D13" s="73"/>
      <c r="E13" s="73"/>
      <c r="F13" s="73"/>
      <c r="G13" s="73"/>
      <c r="H13" s="73"/>
      <c r="I13" s="73"/>
      <c r="J13" s="75"/>
      <c r="K13" s="75"/>
    </row>
    <row r="14" ht="30" customHeight="1" spans="1:11">
      <c r="A14" s="72"/>
      <c r="B14" s="75"/>
      <c r="C14" s="75"/>
      <c r="D14" s="75"/>
      <c r="E14" s="75"/>
      <c r="F14" s="75"/>
      <c r="G14" s="75"/>
      <c r="H14" s="75"/>
      <c r="I14" s="73"/>
      <c r="J14" s="75"/>
      <c r="K14" s="75"/>
    </row>
    <row r="15" ht="30" customHeight="1" spans="1:11">
      <c r="A15" s="72"/>
      <c r="B15" s="73"/>
      <c r="C15" s="73"/>
      <c r="D15" s="73"/>
      <c r="E15" s="73"/>
      <c r="F15" s="73"/>
      <c r="G15" s="73"/>
      <c r="H15" s="73"/>
      <c r="I15" s="73"/>
      <c r="J15" s="75"/>
      <c r="K15" s="75"/>
    </row>
    <row r="16" ht="30" customHeight="1" spans="1:11">
      <c r="A16" s="72"/>
      <c r="B16" s="73"/>
      <c r="C16" s="73"/>
      <c r="D16" s="73"/>
      <c r="E16" s="73"/>
      <c r="F16" s="73"/>
      <c r="G16" s="73"/>
      <c r="H16" s="73"/>
      <c r="I16" s="73"/>
      <c r="J16" s="75"/>
      <c r="K16" s="75"/>
    </row>
    <row r="17" ht="30" customHeight="1" spans="1:11">
      <c r="A17" s="76" t="s">
        <v>81</v>
      </c>
      <c r="B17" s="77"/>
      <c r="C17" s="73"/>
      <c r="D17" s="73"/>
      <c r="E17" s="73"/>
      <c r="F17" s="73"/>
      <c r="G17" s="73"/>
      <c r="H17" s="73"/>
      <c r="I17" s="73"/>
      <c r="J17" s="75"/>
      <c r="K17" s="75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2022-04-20T12:54:07Z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976C2B26E8D4428AA749694CC052DFFF</vt:lpwstr>
  </property>
</Properties>
</file>