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<sst xmlns="http://schemas.openxmlformats.org/spreadsheetml/2006/main" count="472" uniqueCount="264">
  <si>
    <t>表1</t>
  </si>
  <si>
    <t>孝义市崇文街小学2022年部门收支总表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</si>
  <si>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</si>
  <si>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</si>
  <si>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</si>
  <si>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</si>
  <si>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</si>
  <si>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</si>
  <si>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</si>
  <si>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</si>
  <si>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</si>
  <si>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</si>
  <si>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</si>
  <si>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</si>
  <si>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</si>
  <si>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</si>
  <si>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</si>
  <si>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</si>
  <si>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</si>
  <si>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</si>
  <si>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</si>
  <si>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</si>
  <si>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</si>
  <si>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</si>
  <si>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</si>
  <si>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</si>
  <si>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</si>
  <si>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</si>
  <si>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</si>
  <si>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</si>
  <si>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</si>
  <si>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</si>
  <si>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</si>
  <si>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</si>
  <si>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</si>
  <si>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</si>
  <si>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</si>
  <si>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</si>
  <si>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</si>
  <si>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孝义市崇文街小学2022年部门收入总表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</si>
  <si>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</si>
  <si>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</si>
  <si>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</si>
  <si>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</si>
  <si>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</si>
  <si>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</si>
  <si>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</si>
  <si>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</si>
  <si>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205</t>
  </si>
  <si>
    <t>[205]教育支出</t>
  </si>
  <si>
    <t>　20502</t>
  </si>
  <si>
    <t>　[20502]普通教育</t>
  </si>
  <si>
    <t>　　2050202</t>
  </si>
  <si>
    <t>　　[2050202]小学教育</t>
  </si>
  <si>
    <t>　　2050299</t>
  </si>
  <si>
    <t>　　[2050299]其他普通教育支出</t>
  </si>
  <si>
    <t>　20509</t>
  </si>
  <si>
    <t>　[20509]教育费附加安排的支出</t>
  </si>
  <si>
    <t>　　2050999</t>
  </si>
  <si>
    <t>　　[2050999]其他教育费附加安排的支出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</si>
  <si>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</si>
  <si>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</si>
  <si>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</si>
  <si>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</si>
  <si>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</si>
  <si>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</si>
  <si>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</si>
  <si>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</si>
  <si>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</si>
  <si>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</si>
  <si>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</si>
  <si>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</si>
  <si>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</si>
  <si>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</si>
  <si>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</si>
  <si>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</si>
  <si>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</si>
  <si>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</si>
  <si>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</si>
  <si>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</si>
  <si>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表3</t>
  </si>
  <si>
    <t>孝义市崇文街小学2022年部门支出总表</t>
  </si>
  <si>
    <t>基本支出</t>
  </si>
  <si>
    <t>项目支出</t>
  </si>
  <si>
    <t>表4</t>
  </si>
  <si>
    <t>孝义市崇文街小学2022年财政拨款收支总表</t>
  </si>
  <si>
    <t>小计</t>
  </si>
  <si>
    <t>政府性基金预算</t>
  </si>
  <si>
    <t>十五、资源勘探信息等支出</t>
  </si>
  <si>
    <t>表5</t>
  </si>
  <si>
    <t>孝义市崇文街小学2022年一般公共预算支出表</t>
  </si>
  <si>
    <t>2021年预算数</t>
  </si>
  <si>
    <t>2022年预算数</t>
  </si>
  <si>
    <t>2022年预算数比2021年预算数增减%</t>
  </si>
  <si>
    <t>表6</t>
  </si>
  <si>
    <t>孝义市崇文街小学2022年一般公共预算基本支出经济科目表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</si>
  <si>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</si>
  <si>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</si>
  <si>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</si>
  <si>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</si>
  <si>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</si>
  <si>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</si>
  <si>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</si>
  <si>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</si>
  <si>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</si>
  <si>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</si>
  <si>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</si>
  <si>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</si>
  <si>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</si>
  <si>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</si>
  <si>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</si>
  <si>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</si>
  <si>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</si>
  <si>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</si>
  <si>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</si>
  <si>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</si>
  <si>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</si>
  <si>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</si>
  <si>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</si>
  <si>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</si>
  <si>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</si>
  <si>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</si>
  <si>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</si>
  <si>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</si>
  <si>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</si>
  <si>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</si>
  <si>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</si>
  <si>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</si>
  <si>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</si>
  <si>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</si>
  <si>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</si>
  <si>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</si>
  <si>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</si>
  <si>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</si>
  <si>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</si>
  <si>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</si>
  <si>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</si>
  <si>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</si>
  <si>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</si>
  <si>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</si>
  <si>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</si>
  <si>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</si>
  <si>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</si>
  <si>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</si>
  <si>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</si>
  <si>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</si>
  <si>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</si>
  <si>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</si>
  <si>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</si>
  <si>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</si>
  <si>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</si>
  <si>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>　  办公设备购置</t>
  </si>
  <si>
    <t>合     计</t>
  </si>
  <si>
    <t>表7</t>
  </si>
  <si>
    <t>孝义市崇文街小学2022年一般公共预算“三公”经费支出情况统计表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</si>
  <si>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</si>
  <si>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</si>
  <si>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</si>
  <si>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</si>
  <si>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</si>
  <si>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</si>
  <si>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</si>
  <si>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</si>
  <si>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孝义市崇文街小学2022年政府性基金预算收入表</t>
  </si>
  <si>
    <t>政府性基金预算收入</t>
  </si>
  <si>
    <t>合      计</t>
  </si>
  <si>
    <t>表9</t>
  </si>
  <si>
    <t>孝义市崇文街小学2022年政府性基金预算支出表</t>
  </si>
  <si>
    <t>2022年预算比2021年预算数增减</t>
  </si>
  <si>
    <t>表10</t>
  </si>
  <si>
    <t>孝义市崇文街小学2022年国有资本经营预算收支预算表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</si>
  <si>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</si>
  <si>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</si>
  <si>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</si>
  <si>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</si>
  <si>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孝义市崇文街小学2022年一般公共预算重点项目绩效目标表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</si>
  <si>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</si>
  <si>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</si>
  <si>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</si>
  <si>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</si>
  <si>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</si>
  <si>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</si>
  <si>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</si>
  <si>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</si>
  <si>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</si>
  <si>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</si>
  <si>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</si>
  <si>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孝义市崇文街小学2022年政府采购预算表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</si>
  <si>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</si>
  <si>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</si>
  <si>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</si>
  <si>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</si>
  <si>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</si>
  <si>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</si>
  <si>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</si>
  <si>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</si>
  <si>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</si>
  <si>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</si>
  <si>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</si>
  <si>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</si>
  <si>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</si>
  <si>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</si>
  <si>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</si>
  <si>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行风系统</t>
  </si>
  <si>
    <t>30</t>
  </si>
  <si>
    <t>办公椅</t>
  </si>
  <si>
    <t>75</t>
  </si>
  <si>
    <t>办公桌</t>
  </si>
  <si>
    <t>27</t>
  </si>
  <si>
    <t>彩色团体心理辅导桌椅六件套</t>
  </si>
  <si>
    <t>`</t>
  </si>
  <si>
    <t>2</t>
  </si>
  <si>
    <t>长柜</t>
  </si>
  <si>
    <t>定制更衣柜</t>
  </si>
  <si>
    <t>5</t>
  </si>
  <si>
    <t>定制书架</t>
  </si>
  <si>
    <t>定制图书柜</t>
  </si>
  <si>
    <t>15</t>
  </si>
  <si>
    <t>定制展示柜</t>
  </si>
  <si>
    <t>3</t>
  </si>
  <si>
    <t>二门低柜</t>
  </si>
  <si>
    <t>工位</t>
  </si>
  <si>
    <t>26</t>
  </si>
  <si>
    <t>工作台</t>
  </si>
  <si>
    <t>古筝</t>
  </si>
  <si>
    <t>10</t>
  </si>
  <si>
    <t>硅胶宣泄人套装</t>
  </si>
  <si>
    <t>1</t>
  </si>
  <si>
    <t>户外全彩LED屏</t>
  </si>
  <si>
    <t>会议桌</t>
  </si>
  <si>
    <t>架子鼓</t>
  </si>
  <si>
    <t>6</t>
  </si>
  <si>
    <t>监控</t>
  </si>
  <si>
    <t>课桌凳</t>
  </si>
  <si>
    <t>400</t>
  </si>
  <si>
    <t>软包宣泄墙</t>
  </si>
  <si>
    <t>三门低柜</t>
  </si>
  <si>
    <t>上网行为管理</t>
  </si>
  <si>
    <t>四门低柜</t>
  </si>
  <si>
    <t>投影</t>
  </si>
  <si>
    <t>涂鸦墙</t>
  </si>
  <si>
    <t>团体心理辅导包（增强版）</t>
  </si>
  <si>
    <t>五节柜</t>
  </si>
  <si>
    <t>显示器</t>
  </si>
  <si>
    <t>心理调适太空舱</t>
  </si>
  <si>
    <t>心理健康自助系统</t>
  </si>
  <si>
    <t>心理灵活性测试仪</t>
  </si>
  <si>
    <t>心理思维训练仪</t>
  </si>
  <si>
    <t>演讲台</t>
  </si>
  <si>
    <t>扬琴</t>
  </si>
  <si>
    <t>展台</t>
  </si>
  <si>
    <t>14</t>
  </si>
  <si>
    <t>智能击打宣泄仪</t>
  </si>
  <si>
    <t>中二斗</t>
  </si>
  <si>
    <t>主席台</t>
  </si>
  <si>
    <t>主席椅</t>
  </si>
  <si>
    <t>12</t>
  </si>
  <si>
    <t>表13</t>
  </si>
  <si>
    <t>孝义市崇文街小学2022年政府购买服务支出预算表</t>
  </si>
  <si>
    <t>购买服务内容</t>
  </si>
  <si>
    <t>承接主体</t>
  </si>
  <si>
    <t>一般公共预算资金</t>
  </si>
  <si>
    <t>其他收入安排资金</t>
  </si>
  <si>
    <t>篮球场所维修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</si>
</sst>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* #,##0.0;* \-#,##0.0;* &quot;&quot;??;@"/>
    <numFmt numFmtId="178" formatCode="0_ "/>
    <numFmt numFmtId="179" formatCode="#,##0.00;[Red]#,##0.0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0"/>
    </font>
    <font>
      <sz val="16"/>
      <name val="仿宋_GB2312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5" borderId="1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23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9" borderId="22" applyNumberFormat="0" applyAlignment="0" applyProtection="0">
      <alignment vertical="center"/>
    </xf>
    <xf numFmtId="0" fontId="37" fillId="9" borderId="19" applyNumberFormat="0" applyAlignment="0" applyProtection="0">
      <alignment vertical="center"/>
    </xf>
    <xf numFmtId="0" fontId="30" fillId="13" borderId="24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 applyProtection="0"/>
  </cellStyleXfs>
  <cellXfs count="14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176" fontId="0" fillId="0" borderId="2" xfId="49" applyNumberFormat="1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/>
    <xf numFmtId="0" fontId="0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/>
    <xf numFmtId="0" fontId="5" fillId="0" borderId="10" xfId="0" applyFont="1" applyFill="1" applyBorder="1" applyAlignment="1" applyProtection="1"/>
    <xf numFmtId="0" fontId="0" fillId="0" borderId="1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/>
    <xf numFmtId="49" fontId="0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/>
    <xf numFmtId="176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14" fillId="0" borderId="9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justify"/>
    </xf>
    <xf numFmtId="179" fontId="10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left"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horizontal="left" vertical="center"/>
    </xf>
    <xf numFmtId="179" fontId="14" fillId="0" borderId="15" xfId="0" applyNumberFormat="1" applyFont="1" applyFill="1" applyBorder="1" applyAlignment="1" applyProtection="1">
      <alignment horizontal="right" vertical="center"/>
    </xf>
    <xf numFmtId="179" fontId="10" fillId="0" borderId="15" xfId="0" applyNumberFormat="1" applyFont="1" applyFill="1" applyBorder="1" applyAlignment="1" applyProtection="1">
      <alignment horizontal="right" vertical="center"/>
    </xf>
    <xf numFmtId="179" fontId="10" fillId="0" borderId="16" xfId="0" applyNumberFormat="1" applyFont="1" applyFill="1" applyBorder="1" applyAlignment="1" applyProtection="1">
      <alignment horizontal="right" vertical="center"/>
    </xf>
    <xf numFmtId="179" fontId="14" fillId="0" borderId="16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10" fillId="0" borderId="10" xfId="0" applyNumberFormat="1" applyFont="1" applyFill="1" applyBorder="1" applyAlignment="1" applyProtection="1">
      <alignment horizontal="right" vertical="center"/>
    </xf>
    <xf numFmtId="179" fontId="10" fillId="0" borderId="17" xfId="0" applyNumberFormat="1" applyFont="1" applyFill="1" applyBorder="1" applyAlignment="1" applyProtection="1">
      <alignment horizontal="right" vertical="center"/>
    </xf>
    <xf numFmtId="4" fontId="10" fillId="0" borderId="9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right" vertical="center"/>
    </xf>
    <xf numFmtId="4" fontId="10" fillId="0" borderId="9" xfId="0" applyNumberFormat="1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left" vertical="center"/>
    </xf>
    <xf numFmtId="4" fontId="14" fillId="0" borderId="10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left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vertical="center"/>
    </xf>
    <xf numFmtId="179" fontId="18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4" fontId="18" fillId="0" borderId="9" xfId="0" applyNumberFormat="1" applyFon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G16" sqref="G16"/>
    </sheetView>
  </sheetViews>
  <sheetFormatPr defaultColWidth="6.87704918032787" defaultRowHeight="16.3" outlineLevelCol="7"/>
  <cols>
    <col min="1" max="1" width="33" style="63" customWidth="1"/>
    <col min="2" max="2" width="9.25409836065574" style="63" customWidth="1"/>
    <col min="3" max="3" width="9.25409836065574" style="88" customWidth="1"/>
    <col min="4" max="4" width="9.25409836065574" style="63" customWidth="1"/>
    <col min="5" max="5" width="34.1229508196721" style="63" customWidth="1"/>
    <col min="6" max="6" width="10.2540983606557" style="63" customWidth="1"/>
    <col min="7" max="7" width="10.2540983606557" style="88" customWidth="1"/>
    <col min="8" max="8" width="10.2540983606557" style="63" customWidth="1"/>
    <col min="9" max="16384" width="6.87704918032787" style="63"/>
  </cols>
  <sheetData>
    <row r="1" ht="16.5" customHeight="1" spans="1:8">
      <c r="A1" s="73" t="s">
        <v>0</v>
      </c>
      <c r="B1" s="73"/>
      <c r="C1" s="73"/>
      <c r="D1" s="117"/>
      <c r="E1" s="117"/>
      <c r="F1" s="117"/>
      <c r="G1" s="87"/>
      <c r="H1" s="118"/>
    </row>
    <row r="2" ht="18.75" customHeight="1" spans="1:8">
      <c r="A2" s="119"/>
      <c r="B2" s="119"/>
      <c r="C2" s="87"/>
      <c r="D2" s="117"/>
      <c r="E2" s="117"/>
      <c r="F2" s="117"/>
      <c r="G2" s="87"/>
      <c r="H2" s="118"/>
    </row>
    <row r="3" ht="21" customHeight="1" spans="1:8">
      <c r="A3" s="89" t="s">
        <v>1</v>
      </c>
      <c r="B3" s="89"/>
      <c r="C3" s="138"/>
      <c r="D3" s="89"/>
      <c r="E3" s="89"/>
      <c r="F3" s="89"/>
      <c r="G3" s="138"/>
      <c r="H3" s="89"/>
    </row>
    <row r="4" ht="14.25" customHeight="1" spans="1:8">
      <c r="A4" s="120"/>
      <c r="B4" s="120"/>
      <c r="C4" s="87"/>
      <c r="D4" s="120"/>
      <c r="E4" s="120"/>
      <c r="F4" s="120"/>
      <c r="G4" s="87"/>
      <c r="H4" s="91" t="s">
        <v>2</v>
      </c>
    </row>
    <row r="5" ht="24" customHeight="1" spans="1:8">
      <c r="A5" s="147" t="s">
        <v>3</v>
      </c>
      <c r="B5" s="74"/>
      <c r="C5" s="74"/>
      <c r="D5" s="74"/>
      <c r="E5" s="147" t="s">
        <v>4</v>
      </c>
      <c r="F5" s="74"/>
      <c r="G5" s="74"/>
      <c r="H5" s="74"/>
    </row>
    <row r="6" ht="24" customHeight="1" spans="1:8">
      <c r="A6" s="148" t="s">
        <v>5</v>
      </c>
      <c r="B6" s="124" t="s">
        <v>6</v>
      </c>
      <c r="C6" s="139"/>
      <c r="D6" s="125"/>
      <c r="E6" s="128" t="s">
        <v>7</v>
      </c>
      <c r="F6" s="124" t="s">
        <v>6</v>
      </c>
      <c r="G6" s="139"/>
      <c r="H6" s="125"/>
    </row>
    <row r="7" ht="48.75" customHeight="1" spans="1:8">
      <c r="A7" s="127"/>
      <c r="B7" s="86" t="s">
        <v>8</v>
      </c>
      <c r="C7" s="86" t="s">
        <v>9</v>
      </c>
      <c r="D7" s="86" t="s">
        <v>10</v>
      </c>
      <c r="E7" s="129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140">
        <v>3071.2</v>
      </c>
      <c r="C8" s="141">
        <v>3414.773698</v>
      </c>
      <c r="D8" s="142">
        <v>11.19</v>
      </c>
      <c r="E8" s="76" t="s">
        <v>12</v>
      </c>
      <c r="F8" s="76"/>
      <c r="G8" s="76"/>
      <c r="H8" s="82"/>
    </row>
    <row r="9" ht="24" customHeight="1" spans="1:8">
      <c r="A9" s="78" t="s">
        <v>13</v>
      </c>
      <c r="B9" s="78"/>
      <c r="C9" s="78"/>
      <c r="D9" s="82"/>
      <c r="E9" s="76" t="s">
        <v>14</v>
      </c>
      <c r="F9" s="76"/>
      <c r="G9" s="76"/>
      <c r="H9" s="82"/>
    </row>
    <row r="10" ht="24" customHeight="1" spans="1:8">
      <c r="A10" s="78" t="s">
        <v>15</v>
      </c>
      <c r="B10" s="78"/>
      <c r="C10" s="78"/>
      <c r="D10" s="78"/>
      <c r="E10" s="76" t="s">
        <v>16</v>
      </c>
      <c r="F10" s="76"/>
      <c r="G10" s="76"/>
      <c r="H10" s="82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78"/>
      <c r="H11" s="82"/>
    </row>
    <row r="12" ht="24" customHeight="1" spans="1:8">
      <c r="A12" s="78"/>
      <c r="B12" s="78"/>
      <c r="C12" s="78"/>
      <c r="D12" s="78"/>
      <c r="E12" s="76" t="s">
        <v>19</v>
      </c>
      <c r="F12" s="140">
        <v>2400.34</v>
      </c>
      <c r="G12" s="143">
        <v>2702.426572</v>
      </c>
      <c r="H12" s="110">
        <f>(G12-F12)/F12*100</f>
        <v>12.5851576026729</v>
      </c>
    </row>
    <row r="13" ht="24" customHeight="1" spans="1:8">
      <c r="A13" s="78"/>
      <c r="B13" s="78"/>
      <c r="C13" s="78"/>
      <c r="D13" s="78"/>
      <c r="E13" s="76" t="s">
        <v>20</v>
      </c>
      <c r="F13" s="76"/>
      <c r="G13" s="76"/>
      <c r="H13" s="110"/>
    </row>
    <row r="14" ht="24" customHeight="1" spans="1:8">
      <c r="A14" s="78"/>
      <c r="B14" s="78"/>
      <c r="C14" s="78"/>
      <c r="D14" s="78"/>
      <c r="E14" s="78" t="s">
        <v>21</v>
      </c>
      <c r="F14" s="78"/>
      <c r="G14" s="78"/>
      <c r="H14" s="110"/>
    </row>
    <row r="15" ht="24" customHeight="1" spans="1:8">
      <c r="A15" s="78"/>
      <c r="B15" s="78"/>
      <c r="C15" s="78"/>
      <c r="D15" s="78"/>
      <c r="E15" s="78" t="s">
        <v>22</v>
      </c>
      <c r="F15" s="140">
        <v>350</v>
      </c>
      <c r="G15" s="143">
        <v>330.200224</v>
      </c>
      <c r="H15" s="110">
        <f>(G15-F15)/F15*100</f>
        <v>-5.65707885714286</v>
      </c>
    </row>
    <row r="16" ht="24" customHeight="1" spans="1:8">
      <c r="A16" s="78"/>
      <c r="B16" s="78"/>
      <c r="C16" s="78"/>
      <c r="D16" s="78"/>
      <c r="E16" s="76" t="s">
        <v>23</v>
      </c>
      <c r="F16" s="144">
        <v>112.73</v>
      </c>
      <c r="G16" s="143">
        <v>116.447591</v>
      </c>
      <c r="H16" s="110">
        <f>(G16-F16)/F16*100</f>
        <v>3.29778319879358</v>
      </c>
    </row>
    <row r="17" ht="24" customHeight="1" spans="1:8">
      <c r="A17" s="78"/>
      <c r="B17" s="78"/>
      <c r="C17" s="78"/>
      <c r="D17" s="78"/>
      <c r="E17" s="76" t="s">
        <v>24</v>
      </c>
      <c r="F17" s="145"/>
      <c r="G17" s="145"/>
      <c r="H17" s="110"/>
    </row>
    <row r="18" ht="24" customHeight="1" spans="1:8">
      <c r="A18" s="78"/>
      <c r="B18" s="78"/>
      <c r="C18" s="78"/>
      <c r="D18" s="78"/>
      <c r="E18" s="78" t="s">
        <v>25</v>
      </c>
      <c r="F18" s="146"/>
      <c r="G18" s="146"/>
      <c r="H18" s="110"/>
    </row>
    <row r="19" ht="24" customHeight="1" spans="1:8">
      <c r="A19" s="78"/>
      <c r="B19" s="78"/>
      <c r="C19" s="78"/>
      <c r="D19" s="78"/>
      <c r="E19" s="78" t="s">
        <v>26</v>
      </c>
      <c r="F19" s="78"/>
      <c r="G19" s="78"/>
      <c r="H19" s="110"/>
    </row>
    <row r="20" ht="24" customHeight="1" spans="1:8">
      <c r="A20" s="78"/>
      <c r="B20" s="78"/>
      <c r="C20" s="78"/>
      <c r="D20" s="78"/>
      <c r="E20" s="78" t="s">
        <v>27</v>
      </c>
      <c r="F20" s="78"/>
      <c r="G20" s="78"/>
      <c r="H20" s="110"/>
    </row>
    <row r="21" ht="24" customHeight="1" spans="1:8">
      <c r="A21" s="78"/>
      <c r="B21" s="78"/>
      <c r="C21" s="78"/>
      <c r="D21" s="78"/>
      <c r="E21" s="78" t="s">
        <v>28</v>
      </c>
      <c r="F21" s="78"/>
      <c r="G21" s="78"/>
      <c r="H21" s="110"/>
    </row>
    <row r="22" ht="24" customHeight="1" spans="1:8">
      <c r="A22" s="78"/>
      <c r="B22" s="78"/>
      <c r="C22" s="78"/>
      <c r="D22" s="78"/>
      <c r="E22" s="78" t="s">
        <v>29</v>
      </c>
      <c r="F22" s="78"/>
      <c r="G22" s="78"/>
      <c r="H22" s="110"/>
    </row>
    <row r="23" ht="24" customHeight="1" spans="1:8">
      <c r="A23" s="78"/>
      <c r="B23" s="78"/>
      <c r="C23" s="78"/>
      <c r="D23" s="78"/>
      <c r="E23" s="78" t="s">
        <v>30</v>
      </c>
      <c r="F23" s="78"/>
      <c r="G23" s="78"/>
      <c r="H23" s="110"/>
    </row>
    <row r="24" ht="24" customHeight="1" spans="1:8">
      <c r="A24" s="78"/>
      <c r="B24" s="78"/>
      <c r="C24" s="78"/>
      <c r="D24" s="78"/>
      <c r="E24" s="78" t="s">
        <v>31</v>
      </c>
      <c r="F24" s="78"/>
      <c r="G24" s="78"/>
      <c r="H24" s="110"/>
    </row>
    <row r="25" ht="24" customHeight="1" spans="1:8">
      <c r="A25" s="78"/>
      <c r="B25" s="78"/>
      <c r="C25" s="78"/>
      <c r="D25" s="78"/>
      <c r="E25" s="78" t="s">
        <v>32</v>
      </c>
      <c r="F25" s="140">
        <v>208.13</v>
      </c>
      <c r="G25" s="143">
        <v>265.699311</v>
      </c>
      <c r="H25" s="110">
        <f>(G25-F25)/F25*100</f>
        <v>27.6602656993226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78"/>
      <c r="H26" s="78"/>
    </row>
    <row r="27" ht="24" customHeight="1" spans="1:8">
      <c r="A27" s="78"/>
      <c r="B27" s="78"/>
      <c r="C27" s="78"/>
      <c r="D27" s="78"/>
      <c r="E27" s="78" t="s">
        <v>34</v>
      </c>
      <c r="F27" s="78"/>
      <c r="G27" s="78"/>
      <c r="H27" s="78"/>
    </row>
    <row r="28" ht="24" customHeight="1" spans="1:8">
      <c r="A28" s="78"/>
      <c r="B28" s="78"/>
      <c r="C28" s="78"/>
      <c r="D28" s="78"/>
      <c r="E28" s="78" t="s">
        <v>35</v>
      </c>
      <c r="F28" s="103"/>
      <c r="G28" s="103"/>
      <c r="H28" s="78"/>
    </row>
    <row r="29" ht="24" customHeight="1" spans="1:8">
      <c r="A29" s="74" t="s">
        <v>36</v>
      </c>
      <c r="B29" s="140">
        <v>3071.2</v>
      </c>
      <c r="C29" s="141">
        <v>3414.773698</v>
      </c>
      <c r="D29" s="142">
        <v>11.19</v>
      </c>
      <c r="E29" s="74" t="s">
        <v>37</v>
      </c>
      <c r="F29" s="140">
        <v>3071.2</v>
      </c>
      <c r="G29" s="141">
        <v>3414.773698</v>
      </c>
      <c r="H29" s="142">
        <v>11.19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704918032787" defaultRowHeight="10.85"/>
  <cols>
    <col min="1" max="8" width="14.9016393442623" style="63" customWidth="1"/>
    <col min="9" max="11" width="9.87704918032787" style="63" customWidth="1"/>
    <col min="12" max="16384" width="6.87704918032787" style="63"/>
  </cols>
  <sheetData>
    <row r="1" ht="16.5" customHeight="1" spans="1:11">
      <c r="A1" s="48" t="s">
        <v>169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37" customHeight="1" spans="1:8">
      <c r="A2" s="64" t="s">
        <v>170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171</v>
      </c>
      <c r="B4" s="67"/>
      <c r="C4" s="67"/>
      <c r="D4" s="67" t="s">
        <v>172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173</v>
      </c>
      <c r="D5" s="67" t="s">
        <v>45</v>
      </c>
      <c r="E5" s="67" t="s">
        <v>46</v>
      </c>
      <c r="F5" s="67" t="s">
        <v>47</v>
      </c>
      <c r="G5" s="67" t="s">
        <v>82</v>
      </c>
      <c r="H5" s="67" t="s">
        <v>83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6.3" outlineLevelCol="7"/>
  <cols>
    <col min="1" max="1" width="25.2540983606557" customWidth="1"/>
    <col min="2" max="7" width="11.7540983606557" customWidth="1"/>
    <col min="8" max="8" width="26.1229508196721" customWidth="1"/>
  </cols>
  <sheetData>
    <row r="1" ht="18.3" spans="1:6">
      <c r="A1" s="48" t="s">
        <v>174</v>
      </c>
      <c r="B1" s="49"/>
      <c r="C1" s="49"/>
      <c r="D1" s="49"/>
      <c r="E1" s="49"/>
      <c r="F1" s="49"/>
    </row>
    <row r="2" ht="23.05" spans="1:8">
      <c r="A2" s="50" t="s">
        <v>175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176</v>
      </c>
      <c r="B4" s="55" t="s">
        <v>177</v>
      </c>
      <c r="C4" s="56" t="s">
        <v>178</v>
      </c>
      <c r="D4" s="56"/>
      <c r="E4" s="57" t="s">
        <v>179</v>
      </c>
      <c r="F4" s="10" t="s">
        <v>180</v>
      </c>
      <c r="G4" s="57" t="s">
        <v>181</v>
      </c>
      <c r="H4" s="57" t="s">
        <v>182</v>
      </c>
    </row>
    <row r="5" ht="21" customHeight="1" spans="1:8">
      <c r="A5" s="54"/>
      <c r="B5" s="55"/>
      <c r="C5" s="10" t="s">
        <v>183</v>
      </c>
      <c r="D5" s="10" t="s">
        <v>184</v>
      </c>
      <c r="E5" s="57"/>
      <c r="F5" s="10"/>
      <c r="G5" s="57"/>
      <c r="H5" s="57"/>
    </row>
    <row r="6" ht="27.75" customHeight="1" spans="1:8">
      <c r="A6" s="58" t="s">
        <v>165</v>
      </c>
      <c r="B6" s="59"/>
      <c r="C6" s="59"/>
      <c r="D6" s="59"/>
      <c r="E6" s="60"/>
      <c r="F6" s="61"/>
      <c r="G6" s="61" t="s">
        <v>185</v>
      </c>
      <c r="H6" s="61" t="s">
        <v>185</v>
      </c>
    </row>
    <row r="7" ht="27.75" customHeight="1" spans="1:8">
      <c r="A7" s="62"/>
      <c r="B7" s="59"/>
      <c r="C7" s="59"/>
      <c r="D7" s="59"/>
      <c r="E7" s="60"/>
      <c r="F7" s="61"/>
      <c r="G7" s="61"/>
      <c r="H7" s="61"/>
    </row>
    <row r="8" ht="27.75" customHeight="1" spans="1:8">
      <c r="A8" s="62"/>
      <c r="B8" s="59"/>
      <c r="C8" s="59"/>
      <c r="D8" s="59"/>
      <c r="E8" s="60"/>
      <c r="F8" s="61"/>
      <c r="G8" s="61"/>
      <c r="H8" s="61"/>
    </row>
    <row r="9" ht="27.75" customHeight="1" spans="1:8">
      <c r="A9" s="62"/>
      <c r="B9" s="59"/>
      <c r="C9" s="59"/>
      <c r="D9" s="59"/>
      <c r="E9" s="60"/>
      <c r="F9" s="61"/>
      <c r="G9" s="61"/>
      <c r="H9" s="61"/>
    </row>
    <row r="10" ht="27.75" customHeight="1" spans="1:8">
      <c r="A10" s="62"/>
      <c r="B10" s="59"/>
      <c r="C10" s="59"/>
      <c r="D10" s="59"/>
      <c r="E10" s="60"/>
      <c r="F10" s="61"/>
      <c r="G10" s="61"/>
      <c r="H10" s="61"/>
    </row>
    <row r="11" ht="27.75" customHeight="1" spans="1:8">
      <c r="A11" s="62"/>
      <c r="B11" s="59"/>
      <c r="C11" s="59"/>
      <c r="D11" s="59"/>
      <c r="E11" s="60"/>
      <c r="F11" s="61"/>
      <c r="G11" s="61"/>
      <c r="H11" s="61"/>
    </row>
    <row r="12" ht="27.75" customHeight="1" spans="1:8">
      <c r="A12" s="62"/>
      <c r="B12" s="59"/>
      <c r="C12" s="59"/>
      <c r="D12" s="59"/>
      <c r="E12" s="60"/>
      <c r="F12" s="61"/>
      <c r="G12" s="61"/>
      <c r="H12" s="61"/>
    </row>
    <row r="13" ht="27.75" customHeight="1" spans="1:8">
      <c r="A13" s="62"/>
      <c r="B13" s="59"/>
      <c r="C13" s="59"/>
      <c r="D13" s="59"/>
      <c r="E13" s="60"/>
      <c r="F13" s="61"/>
      <c r="G13" s="61"/>
      <c r="H13" s="61"/>
    </row>
    <row r="14" ht="27.75" customHeight="1" spans="1:8">
      <c r="A14" s="62"/>
      <c r="B14" s="59"/>
      <c r="C14" s="59"/>
      <c r="D14" s="59"/>
      <c r="E14" s="60"/>
      <c r="F14" s="61"/>
      <c r="G14" s="61"/>
      <c r="H14" s="61"/>
    </row>
    <row r="15" ht="27.75" customHeight="1" spans="1:8">
      <c r="A15" s="62"/>
      <c r="B15" s="59"/>
      <c r="C15" s="59"/>
      <c r="D15" s="59"/>
      <c r="E15" s="60"/>
      <c r="F15" s="61"/>
      <c r="G15" s="61"/>
      <c r="H15" s="61"/>
    </row>
    <row r="16" ht="27.75" customHeight="1" spans="1:8">
      <c r="A16" s="62"/>
      <c r="B16" s="59"/>
      <c r="C16" s="59"/>
      <c r="D16" s="59"/>
      <c r="E16" s="60"/>
      <c r="F16" s="61"/>
      <c r="G16" s="61"/>
      <c r="H16" s="61"/>
    </row>
    <row r="17" ht="27.75" customHeight="1" spans="1:8">
      <c r="A17" s="62"/>
      <c r="B17" s="59"/>
      <c r="C17" s="59"/>
      <c r="D17" s="59"/>
      <c r="E17" s="60"/>
      <c r="F17" s="61"/>
      <c r="G17" s="61"/>
      <c r="H17" s="61"/>
    </row>
    <row r="18" ht="27.75" customHeight="1" spans="1:8">
      <c r="A18" s="62"/>
      <c r="B18" s="59"/>
      <c r="C18" s="59"/>
      <c r="D18" s="59"/>
      <c r="E18" s="60"/>
      <c r="F18" s="61"/>
      <c r="G18" s="61"/>
      <c r="H18" s="6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workbookViewId="0">
      <selection activeCell="A2" sqref="A2:N2"/>
    </sheetView>
  </sheetViews>
  <sheetFormatPr defaultColWidth="9" defaultRowHeight="16.3"/>
  <cols>
    <col min="1" max="4" width="8.75409836065574" customWidth="1"/>
  </cols>
  <sheetData>
    <row r="1" ht="31.5" customHeight="1" spans="1:14">
      <c r="A1" s="1" t="s">
        <v>186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2"/>
    </row>
    <row r="2" ht="33" customHeight="1" spans="1:14">
      <c r="A2" s="30" t="s">
        <v>187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188</v>
      </c>
      <c r="B4" s="32" t="s">
        <v>189</v>
      </c>
      <c r="C4" s="32" t="s">
        <v>190</v>
      </c>
      <c r="D4" s="32" t="s">
        <v>191</v>
      </c>
      <c r="E4" s="8" t="s">
        <v>192</v>
      </c>
      <c r="F4" s="8"/>
      <c r="G4" s="8"/>
      <c r="H4" s="8"/>
      <c r="I4" s="8"/>
      <c r="J4" s="8"/>
      <c r="K4" s="8"/>
      <c r="L4" s="8"/>
      <c r="M4" s="8"/>
      <c r="N4" s="43" t="s">
        <v>193</v>
      </c>
    </row>
    <row r="5" ht="37.5" customHeight="1" spans="1:14">
      <c r="A5" s="9"/>
      <c r="B5" s="32"/>
      <c r="C5" s="32"/>
      <c r="D5" s="32"/>
      <c r="E5" s="10" t="s">
        <v>194</v>
      </c>
      <c r="F5" s="8" t="s">
        <v>41</v>
      </c>
      <c r="G5" s="8"/>
      <c r="H5" s="8"/>
      <c r="I5" s="8"/>
      <c r="J5" s="44"/>
      <c r="K5" s="44"/>
      <c r="L5" s="24" t="s">
        <v>195</v>
      </c>
      <c r="M5" s="24" t="s">
        <v>196</v>
      </c>
      <c r="N5" s="45"/>
    </row>
    <row r="6" ht="78.75" customHeight="1" spans="1:14">
      <c r="A6" s="13"/>
      <c r="B6" s="32"/>
      <c r="C6" s="32"/>
      <c r="D6" s="32"/>
      <c r="E6" s="10"/>
      <c r="F6" s="14" t="s">
        <v>197</v>
      </c>
      <c r="G6" s="10" t="s">
        <v>198</v>
      </c>
      <c r="H6" s="10" t="s">
        <v>199</v>
      </c>
      <c r="I6" s="10" t="s">
        <v>200</v>
      </c>
      <c r="J6" s="10" t="s">
        <v>201</v>
      </c>
      <c r="K6" s="25" t="s">
        <v>202</v>
      </c>
      <c r="L6" s="26"/>
      <c r="M6" s="26"/>
      <c r="N6" s="46"/>
    </row>
    <row r="7" ht="24" customHeight="1" spans="1:14">
      <c r="A7" s="33" t="s">
        <v>203</v>
      </c>
      <c r="B7" s="34"/>
      <c r="C7" s="34"/>
      <c r="D7" s="33" t="s">
        <v>204</v>
      </c>
      <c r="E7" s="35">
        <v>45</v>
      </c>
      <c r="F7" s="35">
        <v>45</v>
      </c>
      <c r="G7" s="35">
        <v>45</v>
      </c>
      <c r="H7" s="34"/>
      <c r="I7" s="34"/>
      <c r="J7" s="34"/>
      <c r="K7" s="34"/>
      <c r="L7" s="34"/>
      <c r="M7" s="34"/>
      <c r="N7" s="34"/>
    </row>
    <row r="8" ht="24" customHeight="1" spans="1:14">
      <c r="A8" s="33" t="s">
        <v>205</v>
      </c>
      <c r="B8" s="34"/>
      <c r="C8" s="34"/>
      <c r="D8" s="33" t="s">
        <v>206</v>
      </c>
      <c r="E8" s="35">
        <v>3</v>
      </c>
      <c r="F8" s="35">
        <v>3</v>
      </c>
      <c r="G8" s="35">
        <v>3</v>
      </c>
      <c r="H8" s="34"/>
      <c r="I8" s="34"/>
      <c r="J8" s="34"/>
      <c r="K8" s="34"/>
      <c r="L8" s="34"/>
      <c r="M8" s="34"/>
      <c r="N8" s="34"/>
    </row>
    <row r="9" ht="24" customHeight="1" spans="1:14">
      <c r="A9" s="33" t="s">
        <v>207</v>
      </c>
      <c r="B9" s="34"/>
      <c r="C9" s="34"/>
      <c r="D9" s="33" t="s">
        <v>208</v>
      </c>
      <c r="E9" s="35">
        <v>2.6</v>
      </c>
      <c r="F9" s="35">
        <v>2.6</v>
      </c>
      <c r="G9" s="35">
        <v>2.6</v>
      </c>
      <c r="H9" s="34"/>
      <c r="I9" s="34"/>
      <c r="J9" s="34"/>
      <c r="K9" s="34"/>
      <c r="L9" s="34"/>
      <c r="M9" s="34"/>
      <c r="N9" s="34"/>
    </row>
    <row r="10" ht="24" customHeight="1" spans="1:14">
      <c r="A10" s="33" t="s">
        <v>209</v>
      </c>
      <c r="B10" s="34" t="s">
        <v>210</v>
      </c>
      <c r="C10" s="34"/>
      <c r="D10" s="33" t="s">
        <v>211</v>
      </c>
      <c r="E10" s="35">
        <v>0.7</v>
      </c>
      <c r="F10" s="35">
        <v>0.7</v>
      </c>
      <c r="G10" s="35">
        <v>0.7</v>
      </c>
      <c r="H10" s="34"/>
      <c r="I10" s="34"/>
      <c r="J10" s="34"/>
      <c r="K10" s="34"/>
      <c r="L10" s="34"/>
      <c r="M10" s="34"/>
      <c r="N10" s="34"/>
    </row>
    <row r="11" ht="24" customHeight="1" spans="1:14">
      <c r="A11" s="33" t="s">
        <v>212</v>
      </c>
      <c r="B11" s="34"/>
      <c r="C11" s="34"/>
      <c r="D11" s="33" t="s">
        <v>211</v>
      </c>
      <c r="E11" s="35">
        <v>0.2</v>
      </c>
      <c r="F11" s="35">
        <v>0.2</v>
      </c>
      <c r="G11" s="35">
        <v>0.2</v>
      </c>
      <c r="H11" s="34"/>
      <c r="I11" s="34"/>
      <c r="J11" s="34"/>
      <c r="K11" s="34"/>
      <c r="L11" s="34"/>
      <c r="M11" s="34"/>
      <c r="N11" s="34"/>
    </row>
    <row r="12" ht="24" customHeight="1" spans="1:14">
      <c r="A12" s="33" t="s">
        <v>213</v>
      </c>
      <c r="B12" s="34"/>
      <c r="C12" s="34"/>
      <c r="D12" s="33" t="s">
        <v>214</v>
      </c>
      <c r="E12" s="35">
        <v>0.5</v>
      </c>
      <c r="F12" s="35">
        <v>0.5</v>
      </c>
      <c r="G12" s="35">
        <v>0.5</v>
      </c>
      <c r="H12" s="34"/>
      <c r="I12" s="34"/>
      <c r="J12" s="34"/>
      <c r="K12" s="34"/>
      <c r="L12" s="34"/>
      <c r="M12" s="34"/>
      <c r="N12" s="34"/>
    </row>
    <row r="13" ht="24" customHeight="1" spans="1:14">
      <c r="A13" s="33" t="s">
        <v>215</v>
      </c>
      <c r="B13" s="34"/>
      <c r="C13" s="34"/>
      <c r="D13" s="33" t="s">
        <v>211</v>
      </c>
      <c r="E13" s="35">
        <v>0.2</v>
      </c>
      <c r="F13" s="35">
        <v>0.2</v>
      </c>
      <c r="G13" s="35">
        <v>0.2</v>
      </c>
      <c r="H13" s="34"/>
      <c r="I13" s="34"/>
      <c r="J13" s="34"/>
      <c r="K13" s="34"/>
      <c r="L13" s="34"/>
      <c r="M13" s="34"/>
      <c r="N13" s="34"/>
    </row>
    <row r="14" ht="24" customHeight="1" spans="1:14">
      <c r="A14" s="33" t="s">
        <v>216</v>
      </c>
      <c r="B14" s="34"/>
      <c r="C14" s="34"/>
      <c r="D14" s="33" t="s">
        <v>217</v>
      </c>
      <c r="E14" s="35">
        <v>3</v>
      </c>
      <c r="F14" s="35">
        <v>3</v>
      </c>
      <c r="G14" s="35">
        <v>3</v>
      </c>
      <c r="H14" s="34"/>
      <c r="I14" s="34"/>
      <c r="J14" s="34"/>
      <c r="K14" s="34"/>
      <c r="L14" s="34"/>
      <c r="M14" s="34"/>
      <c r="N14" s="34"/>
    </row>
    <row r="15" ht="24" customHeight="1" spans="1:14">
      <c r="A15" s="33" t="s">
        <v>218</v>
      </c>
      <c r="B15" s="34"/>
      <c r="C15" s="34"/>
      <c r="D15" s="33" t="s">
        <v>219</v>
      </c>
      <c r="E15" s="35">
        <v>0.4</v>
      </c>
      <c r="F15" s="35">
        <v>0.4</v>
      </c>
      <c r="G15" s="35">
        <v>0.4</v>
      </c>
      <c r="H15" s="34"/>
      <c r="I15" s="34"/>
      <c r="J15" s="34"/>
      <c r="K15" s="34"/>
      <c r="L15" s="34"/>
      <c r="M15" s="34"/>
      <c r="N15" s="34"/>
    </row>
    <row r="16" ht="24" customHeight="1" spans="1:14">
      <c r="A16" s="33" t="s">
        <v>220</v>
      </c>
      <c r="B16" s="34"/>
      <c r="C16" s="34"/>
      <c r="D16" s="33" t="s">
        <v>214</v>
      </c>
      <c r="E16" s="35">
        <v>0.5</v>
      </c>
      <c r="F16" s="35">
        <v>0.5</v>
      </c>
      <c r="G16" s="35">
        <v>0.5</v>
      </c>
      <c r="H16" s="34"/>
      <c r="I16" s="34"/>
      <c r="J16" s="34"/>
      <c r="K16" s="34"/>
      <c r="L16" s="34"/>
      <c r="M16" s="34"/>
      <c r="N16" s="34"/>
    </row>
    <row r="17" ht="24" customHeight="1" spans="1:14">
      <c r="A17" s="33" t="s">
        <v>221</v>
      </c>
      <c r="B17" s="34"/>
      <c r="C17" s="34"/>
      <c r="D17" s="33" t="s">
        <v>222</v>
      </c>
      <c r="E17" s="35">
        <v>2.6</v>
      </c>
      <c r="F17" s="35">
        <v>2.6</v>
      </c>
      <c r="G17" s="35">
        <v>2.6</v>
      </c>
      <c r="H17" s="34"/>
      <c r="I17" s="34"/>
      <c r="J17" s="34"/>
      <c r="K17" s="34"/>
      <c r="L17" s="34"/>
      <c r="M17" s="34"/>
      <c r="N17" s="34"/>
    </row>
    <row r="18" ht="24" customHeight="1" spans="1:14">
      <c r="A18" s="33" t="s">
        <v>223</v>
      </c>
      <c r="B18" s="34"/>
      <c r="C18" s="34"/>
      <c r="D18" s="33" t="s">
        <v>211</v>
      </c>
      <c r="E18" s="35">
        <v>0.4</v>
      </c>
      <c r="F18" s="35">
        <v>0.4</v>
      </c>
      <c r="G18" s="35">
        <v>0.4</v>
      </c>
      <c r="H18" s="34"/>
      <c r="I18" s="34"/>
      <c r="J18" s="34"/>
      <c r="K18" s="34"/>
      <c r="L18" s="34"/>
      <c r="M18" s="34"/>
      <c r="N18" s="34"/>
    </row>
    <row r="19" ht="24" customHeight="1" spans="1:14">
      <c r="A19" s="33" t="s">
        <v>224</v>
      </c>
      <c r="B19" s="34"/>
      <c r="C19" s="34"/>
      <c r="D19" s="33" t="s">
        <v>225</v>
      </c>
      <c r="E19" s="35">
        <v>2.6</v>
      </c>
      <c r="F19" s="35">
        <v>2.6</v>
      </c>
      <c r="G19" s="35">
        <v>2.6</v>
      </c>
      <c r="H19" s="34"/>
      <c r="I19" s="34"/>
      <c r="J19" s="34"/>
      <c r="K19" s="34"/>
      <c r="L19" s="34"/>
      <c r="M19" s="34"/>
      <c r="N19" s="34"/>
    </row>
    <row r="20" ht="24" customHeight="1" spans="1:14">
      <c r="A20" s="33" t="s">
        <v>226</v>
      </c>
      <c r="B20" s="34" t="s">
        <v>210</v>
      </c>
      <c r="C20" s="34"/>
      <c r="D20" s="33" t="s">
        <v>227</v>
      </c>
      <c r="E20" s="35">
        <v>0.4</v>
      </c>
      <c r="F20" s="35">
        <v>0.4</v>
      </c>
      <c r="G20" s="35">
        <v>0.4</v>
      </c>
      <c r="H20" s="34"/>
      <c r="I20" s="34"/>
      <c r="J20" s="34"/>
      <c r="K20" s="34"/>
      <c r="L20" s="34"/>
      <c r="M20" s="34"/>
      <c r="N20" s="34"/>
    </row>
    <row r="21" ht="24" customHeight="1" spans="1:14">
      <c r="A21" s="33" t="s">
        <v>228</v>
      </c>
      <c r="B21" s="34" t="s">
        <v>210</v>
      </c>
      <c r="C21" s="34"/>
      <c r="D21" s="33" t="s">
        <v>227</v>
      </c>
      <c r="E21" s="35">
        <v>7.2</v>
      </c>
      <c r="F21" s="35">
        <v>7.2</v>
      </c>
      <c r="G21" s="35">
        <v>7.2</v>
      </c>
      <c r="H21" s="34"/>
      <c r="I21" s="34"/>
      <c r="J21" s="34"/>
      <c r="K21" s="34"/>
      <c r="L21" s="34"/>
      <c r="M21" s="34"/>
      <c r="N21" s="34"/>
    </row>
    <row r="22" ht="24" customHeight="1" spans="1:14">
      <c r="A22" s="33" t="s">
        <v>229</v>
      </c>
      <c r="B22" s="34"/>
      <c r="C22" s="34"/>
      <c r="D22" s="33" t="s">
        <v>227</v>
      </c>
      <c r="E22" s="35">
        <v>0.4</v>
      </c>
      <c r="F22" s="35">
        <v>0.4</v>
      </c>
      <c r="G22" s="35">
        <v>0.4</v>
      </c>
      <c r="H22" s="34"/>
      <c r="I22" s="34"/>
      <c r="J22" s="34"/>
      <c r="K22" s="34"/>
      <c r="L22" s="34"/>
      <c r="M22" s="34"/>
      <c r="N22" s="34"/>
    </row>
    <row r="23" ht="24" customHeight="1" spans="1:14">
      <c r="A23" s="33" t="s">
        <v>229</v>
      </c>
      <c r="B23" s="34"/>
      <c r="C23" s="34"/>
      <c r="D23" s="33" t="s">
        <v>211</v>
      </c>
      <c r="E23" s="35">
        <v>1.4</v>
      </c>
      <c r="F23" s="35">
        <v>1.4</v>
      </c>
      <c r="G23" s="35">
        <v>1.4</v>
      </c>
      <c r="H23" s="34"/>
      <c r="I23" s="34"/>
      <c r="J23" s="34"/>
      <c r="K23" s="34"/>
      <c r="L23" s="34"/>
      <c r="M23" s="34"/>
      <c r="N23" s="34"/>
    </row>
    <row r="24" ht="24" customHeight="1" spans="1:14">
      <c r="A24" s="33" t="s">
        <v>230</v>
      </c>
      <c r="B24" s="34"/>
      <c r="C24" s="34"/>
      <c r="D24" s="33" t="s">
        <v>231</v>
      </c>
      <c r="E24" s="35">
        <v>1.2</v>
      </c>
      <c r="F24" s="35">
        <v>1.2</v>
      </c>
      <c r="G24" s="35">
        <v>1.2</v>
      </c>
      <c r="H24" s="34"/>
      <c r="I24" s="34"/>
      <c r="J24" s="34"/>
      <c r="K24" s="34"/>
      <c r="L24" s="34"/>
      <c r="M24" s="34"/>
      <c r="N24" s="34"/>
    </row>
    <row r="25" ht="24" customHeight="1" spans="1:14">
      <c r="A25" s="33" t="s">
        <v>232</v>
      </c>
      <c r="B25" s="34"/>
      <c r="C25" s="34"/>
      <c r="D25" s="33" t="s">
        <v>227</v>
      </c>
      <c r="E25" s="35">
        <v>4.5</v>
      </c>
      <c r="F25" s="35">
        <v>4.5</v>
      </c>
      <c r="G25" s="35">
        <v>4.5</v>
      </c>
      <c r="H25" s="34"/>
      <c r="I25" s="34"/>
      <c r="J25" s="34"/>
      <c r="K25" s="34"/>
      <c r="L25" s="34"/>
      <c r="M25" s="34"/>
      <c r="N25" s="34"/>
    </row>
    <row r="26" ht="24" customHeight="1" spans="1:14">
      <c r="A26" s="33" t="s">
        <v>233</v>
      </c>
      <c r="B26" s="34"/>
      <c r="C26" s="34"/>
      <c r="D26" s="33" t="s">
        <v>234</v>
      </c>
      <c r="E26" s="35">
        <v>6</v>
      </c>
      <c r="F26" s="35">
        <v>6</v>
      </c>
      <c r="G26" s="35">
        <v>6</v>
      </c>
      <c r="H26" s="34"/>
      <c r="I26" s="34"/>
      <c r="J26" s="34"/>
      <c r="K26" s="34"/>
      <c r="L26" s="34"/>
      <c r="M26" s="34"/>
      <c r="N26" s="34"/>
    </row>
    <row r="27" ht="24" customHeight="1" spans="1:14">
      <c r="A27" s="33" t="s">
        <v>235</v>
      </c>
      <c r="B27" s="34"/>
      <c r="C27" s="34"/>
      <c r="D27" s="33" t="s">
        <v>227</v>
      </c>
      <c r="E27" s="35">
        <v>0.3</v>
      </c>
      <c r="F27" s="35">
        <v>0.3</v>
      </c>
      <c r="G27" s="35">
        <v>0.3</v>
      </c>
      <c r="H27" s="34"/>
      <c r="I27" s="34"/>
      <c r="J27" s="34"/>
      <c r="K27" s="34"/>
      <c r="L27" s="34"/>
      <c r="M27" s="34"/>
      <c r="N27" s="34"/>
    </row>
    <row r="28" ht="24" customHeight="1" spans="1:14">
      <c r="A28" s="33" t="s">
        <v>236</v>
      </c>
      <c r="B28" s="34"/>
      <c r="C28" s="34"/>
      <c r="D28" s="33" t="s">
        <v>211</v>
      </c>
      <c r="E28" s="35">
        <v>0.2</v>
      </c>
      <c r="F28" s="35">
        <v>0.2</v>
      </c>
      <c r="G28" s="35">
        <v>0.2</v>
      </c>
      <c r="H28" s="34"/>
      <c r="I28" s="34"/>
      <c r="J28" s="34"/>
      <c r="K28" s="34"/>
      <c r="L28" s="34"/>
      <c r="M28" s="34"/>
      <c r="N28" s="34"/>
    </row>
    <row r="29" ht="24" customHeight="1" spans="1:14">
      <c r="A29" s="33" t="s">
        <v>237</v>
      </c>
      <c r="B29" s="34" t="s">
        <v>210</v>
      </c>
      <c r="C29" s="34"/>
      <c r="D29" s="33" t="s">
        <v>227</v>
      </c>
      <c r="E29" s="35">
        <v>3.7</v>
      </c>
      <c r="F29" s="35">
        <v>3.7</v>
      </c>
      <c r="G29" s="35">
        <v>3.7</v>
      </c>
      <c r="H29" s="34"/>
      <c r="I29" s="34"/>
      <c r="J29" s="34"/>
      <c r="K29" s="34"/>
      <c r="L29" s="34"/>
      <c r="M29" s="34"/>
      <c r="N29" s="34"/>
    </row>
    <row r="30" ht="24" customHeight="1" spans="1:14">
      <c r="A30" s="33" t="s">
        <v>238</v>
      </c>
      <c r="B30" s="34"/>
      <c r="C30" s="34"/>
      <c r="D30" s="33" t="s">
        <v>219</v>
      </c>
      <c r="E30" s="35">
        <v>0.5</v>
      </c>
      <c r="F30" s="35">
        <v>0.5</v>
      </c>
      <c r="G30" s="35">
        <v>0.5</v>
      </c>
      <c r="H30" s="34"/>
      <c r="I30" s="34"/>
      <c r="J30" s="34"/>
      <c r="K30" s="34"/>
      <c r="L30" s="34"/>
      <c r="M30" s="34"/>
      <c r="N30" s="34"/>
    </row>
    <row r="31" ht="24" customHeight="1" spans="1:14">
      <c r="A31" s="33" t="s">
        <v>239</v>
      </c>
      <c r="B31" s="34"/>
      <c r="C31" s="34"/>
      <c r="D31" s="33" t="s">
        <v>211</v>
      </c>
      <c r="E31" s="35">
        <v>2.1</v>
      </c>
      <c r="F31" s="35">
        <v>2.1</v>
      </c>
      <c r="G31" s="35">
        <v>2.1</v>
      </c>
      <c r="H31" s="34"/>
      <c r="I31" s="34"/>
      <c r="J31" s="34"/>
      <c r="K31" s="34"/>
      <c r="L31" s="34"/>
      <c r="M31" s="34"/>
      <c r="N31" s="34"/>
    </row>
    <row r="32" ht="24" customHeight="1" spans="1:14">
      <c r="A32" s="33" t="s">
        <v>240</v>
      </c>
      <c r="B32" s="34"/>
      <c r="C32" s="34"/>
      <c r="D32" s="33" t="s">
        <v>227</v>
      </c>
      <c r="E32" s="35">
        <v>0.1</v>
      </c>
      <c r="F32" s="35">
        <v>0.1</v>
      </c>
      <c r="G32" s="35">
        <v>0.1</v>
      </c>
      <c r="H32" s="34"/>
      <c r="I32" s="34"/>
      <c r="J32" s="34"/>
      <c r="K32" s="34"/>
      <c r="L32" s="34"/>
      <c r="M32" s="34"/>
      <c r="N32" s="34"/>
    </row>
    <row r="33" ht="24" customHeight="1" spans="1:14">
      <c r="A33" s="33" t="s">
        <v>241</v>
      </c>
      <c r="B33" s="34" t="s">
        <v>210</v>
      </c>
      <c r="C33" s="34"/>
      <c r="D33" s="33" t="s">
        <v>227</v>
      </c>
      <c r="E33" s="35">
        <v>0.8</v>
      </c>
      <c r="F33" s="35">
        <v>0.8</v>
      </c>
      <c r="G33" s="35">
        <v>0.8</v>
      </c>
      <c r="H33" s="34"/>
      <c r="I33" s="34"/>
      <c r="J33" s="34"/>
      <c r="K33" s="34"/>
      <c r="L33" s="34"/>
      <c r="M33" s="34"/>
      <c r="N33" s="34"/>
    </row>
    <row r="34" ht="24" customHeight="1" spans="1:14">
      <c r="A34" s="33" t="s">
        <v>242</v>
      </c>
      <c r="B34" s="34"/>
      <c r="C34" s="34"/>
      <c r="D34" s="33" t="s">
        <v>219</v>
      </c>
      <c r="E34" s="35">
        <v>0.2</v>
      </c>
      <c r="F34" s="35">
        <v>0.2</v>
      </c>
      <c r="G34" s="35">
        <v>0.2</v>
      </c>
      <c r="H34" s="34"/>
      <c r="I34" s="34"/>
      <c r="J34" s="34"/>
      <c r="K34" s="34"/>
      <c r="L34" s="34"/>
      <c r="M34" s="34"/>
      <c r="N34" s="34"/>
    </row>
    <row r="35" ht="24" customHeight="1" spans="1:14">
      <c r="A35" s="33" t="s">
        <v>243</v>
      </c>
      <c r="B35" s="34"/>
      <c r="C35" s="34"/>
      <c r="D35" s="33" t="s">
        <v>227</v>
      </c>
      <c r="E35" s="35">
        <v>0.1</v>
      </c>
      <c r="F35" s="35">
        <v>0.1</v>
      </c>
      <c r="G35" s="35">
        <v>0.1</v>
      </c>
      <c r="H35" s="34"/>
      <c r="I35" s="34"/>
      <c r="J35" s="34"/>
      <c r="K35" s="34"/>
      <c r="L35" s="34"/>
      <c r="M35" s="34"/>
      <c r="N35" s="34"/>
    </row>
    <row r="36" ht="24" customHeight="1" spans="1:14">
      <c r="A36" s="33" t="s">
        <v>244</v>
      </c>
      <c r="B36" s="34" t="s">
        <v>210</v>
      </c>
      <c r="C36" s="34"/>
      <c r="D36" s="33" t="s">
        <v>211</v>
      </c>
      <c r="E36" s="35">
        <v>2.7</v>
      </c>
      <c r="F36" s="35">
        <v>2.7</v>
      </c>
      <c r="G36" s="35">
        <v>2.7</v>
      </c>
      <c r="H36" s="34"/>
      <c r="I36" s="34"/>
      <c r="J36" s="34"/>
      <c r="K36" s="34"/>
      <c r="L36" s="34"/>
      <c r="M36" s="34"/>
      <c r="N36" s="34"/>
    </row>
    <row r="37" ht="24" customHeight="1" spans="1:14">
      <c r="A37" s="33" t="s">
        <v>245</v>
      </c>
      <c r="B37" s="34" t="s">
        <v>210</v>
      </c>
      <c r="C37" s="34"/>
      <c r="D37" s="33" t="s">
        <v>227</v>
      </c>
      <c r="E37" s="35">
        <v>1.6</v>
      </c>
      <c r="F37" s="35">
        <v>1.6</v>
      </c>
      <c r="G37" s="35">
        <v>1.6</v>
      </c>
      <c r="H37" s="34"/>
      <c r="I37" s="34"/>
      <c r="J37" s="34"/>
      <c r="K37" s="34"/>
      <c r="L37" s="34"/>
      <c r="M37" s="34"/>
      <c r="N37" s="34"/>
    </row>
    <row r="38" ht="24" customHeight="1" spans="1:14">
      <c r="A38" s="33" t="s">
        <v>246</v>
      </c>
      <c r="B38" s="34" t="s">
        <v>210</v>
      </c>
      <c r="C38" s="34"/>
      <c r="D38" s="33" t="s">
        <v>227</v>
      </c>
      <c r="E38" s="35">
        <v>0.4</v>
      </c>
      <c r="F38" s="35">
        <v>0.4</v>
      </c>
      <c r="G38" s="35">
        <v>0.4</v>
      </c>
      <c r="H38" s="34"/>
      <c r="I38" s="34"/>
      <c r="J38" s="34"/>
      <c r="K38" s="34"/>
      <c r="L38" s="34"/>
      <c r="M38" s="34"/>
      <c r="N38" s="34"/>
    </row>
    <row r="39" ht="24" customHeight="1" spans="1:14">
      <c r="A39" s="33" t="s">
        <v>247</v>
      </c>
      <c r="B39" s="34" t="s">
        <v>210</v>
      </c>
      <c r="C39" s="34"/>
      <c r="D39" s="33" t="s">
        <v>227</v>
      </c>
      <c r="E39" s="35">
        <v>0.6</v>
      </c>
      <c r="F39" s="35">
        <v>0.6</v>
      </c>
      <c r="G39" s="35">
        <v>0.6</v>
      </c>
      <c r="H39" s="34"/>
      <c r="I39" s="34"/>
      <c r="J39" s="34"/>
      <c r="K39" s="34"/>
      <c r="L39" s="34"/>
      <c r="M39" s="34"/>
      <c r="N39" s="34"/>
    </row>
    <row r="40" ht="24" customHeight="1" spans="1:14">
      <c r="A40" s="33" t="s">
        <v>248</v>
      </c>
      <c r="B40" s="34"/>
      <c r="C40" s="34"/>
      <c r="D40" s="33" t="s">
        <v>227</v>
      </c>
      <c r="E40" s="35">
        <v>0.1</v>
      </c>
      <c r="F40" s="35">
        <v>0.1</v>
      </c>
      <c r="G40" s="35">
        <v>0.1</v>
      </c>
      <c r="H40" s="34"/>
      <c r="I40" s="34"/>
      <c r="J40" s="34"/>
      <c r="K40" s="34"/>
      <c r="L40" s="34"/>
      <c r="M40" s="34"/>
      <c r="N40" s="34"/>
    </row>
    <row r="41" ht="24" customHeight="1" spans="1:14">
      <c r="A41" s="33" t="s">
        <v>249</v>
      </c>
      <c r="B41" s="34"/>
      <c r="C41" s="34"/>
      <c r="D41" s="33" t="s">
        <v>231</v>
      </c>
      <c r="E41" s="35">
        <v>1.5</v>
      </c>
      <c r="F41" s="35">
        <v>1.5</v>
      </c>
      <c r="G41" s="35">
        <v>1.5</v>
      </c>
      <c r="H41" s="34"/>
      <c r="I41" s="34"/>
      <c r="J41" s="34"/>
      <c r="K41" s="34"/>
      <c r="L41" s="34"/>
      <c r="M41" s="34"/>
      <c r="N41" s="34"/>
    </row>
    <row r="42" ht="24" customHeight="1" spans="1:14">
      <c r="A42" s="33" t="s">
        <v>250</v>
      </c>
      <c r="B42" s="34"/>
      <c r="C42" s="34"/>
      <c r="D42" s="33" t="s">
        <v>251</v>
      </c>
      <c r="E42" s="35">
        <v>1.7</v>
      </c>
      <c r="F42" s="35">
        <v>1.7</v>
      </c>
      <c r="G42" s="35">
        <v>1.7</v>
      </c>
      <c r="H42" s="34"/>
      <c r="I42" s="34"/>
      <c r="J42" s="34"/>
      <c r="K42" s="34"/>
      <c r="L42" s="34"/>
      <c r="M42" s="34"/>
      <c r="N42" s="34"/>
    </row>
    <row r="43" ht="24" customHeight="1" spans="1:14">
      <c r="A43" s="33" t="s">
        <v>252</v>
      </c>
      <c r="B43" s="34" t="s">
        <v>210</v>
      </c>
      <c r="C43" s="34"/>
      <c r="D43" s="33" t="s">
        <v>227</v>
      </c>
      <c r="E43" s="35">
        <v>1.7</v>
      </c>
      <c r="F43" s="35">
        <v>1.7</v>
      </c>
      <c r="G43" s="35">
        <v>1.7</v>
      </c>
      <c r="H43" s="34"/>
      <c r="I43" s="34"/>
      <c r="J43" s="34"/>
      <c r="K43" s="34"/>
      <c r="L43" s="34"/>
      <c r="M43" s="34"/>
      <c r="N43" s="34"/>
    </row>
    <row r="44" ht="24" customHeight="1" spans="1:14">
      <c r="A44" s="33" t="s">
        <v>253</v>
      </c>
      <c r="B44" s="34"/>
      <c r="C44" s="34"/>
      <c r="D44" s="33" t="s">
        <v>219</v>
      </c>
      <c r="E44" s="35">
        <v>0.2</v>
      </c>
      <c r="F44" s="35">
        <v>0.2</v>
      </c>
      <c r="G44" s="35">
        <v>0.2</v>
      </c>
      <c r="H44" s="34"/>
      <c r="I44" s="34"/>
      <c r="J44" s="34"/>
      <c r="K44" s="34"/>
      <c r="L44" s="34"/>
      <c r="M44" s="34"/>
      <c r="N44" s="34"/>
    </row>
    <row r="45" ht="24" customHeight="1" spans="1:14">
      <c r="A45" s="33" t="s">
        <v>254</v>
      </c>
      <c r="B45" s="34"/>
      <c r="C45" s="34"/>
      <c r="D45" s="33" t="s">
        <v>231</v>
      </c>
      <c r="E45" s="35">
        <v>1.1</v>
      </c>
      <c r="F45" s="35">
        <v>1.1</v>
      </c>
      <c r="G45" s="35">
        <v>1.1</v>
      </c>
      <c r="H45" s="34"/>
      <c r="I45" s="34"/>
      <c r="J45" s="34"/>
      <c r="K45" s="34"/>
      <c r="L45" s="34"/>
      <c r="M45" s="34"/>
      <c r="N45" s="34"/>
    </row>
    <row r="46" ht="24" customHeight="1" spans="1:14">
      <c r="A46" s="36" t="s">
        <v>255</v>
      </c>
      <c r="B46" s="37"/>
      <c r="C46" s="37"/>
      <c r="D46" s="36" t="s">
        <v>256</v>
      </c>
      <c r="E46" s="38">
        <v>0.6</v>
      </c>
      <c r="F46" s="38">
        <v>0.6</v>
      </c>
      <c r="G46" s="38">
        <v>0.6</v>
      </c>
      <c r="H46" s="34"/>
      <c r="I46" s="34"/>
      <c r="J46" s="34"/>
      <c r="K46" s="34"/>
      <c r="L46" s="34"/>
      <c r="M46" s="34"/>
      <c r="N46" s="34"/>
    </row>
    <row r="47" ht="24" customHeight="1" spans="1:14">
      <c r="A47" s="39" t="s">
        <v>165</v>
      </c>
      <c r="B47" s="39"/>
      <c r="C47" s="39"/>
      <c r="D47" s="39"/>
      <c r="E47" s="40">
        <v>103</v>
      </c>
      <c r="F47" s="40">
        <v>103</v>
      </c>
      <c r="G47" s="40">
        <v>103</v>
      </c>
      <c r="H47" s="41"/>
      <c r="I47" s="41"/>
      <c r="J47" s="41"/>
      <c r="K47" s="41"/>
      <c r="L47" s="41"/>
      <c r="M47" s="41"/>
      <c r="N47" s="47"/>
    </row>
  </sheetData>
  <mergeCells count="11">
    <mergeCell ref="A2:N2"/>
    <mergeCell ref="A3:N3"/>
    <mergeCell ref="A47:D4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7" sqref="D7:E7"/>
    </sheetView>
  </sheetViews>
  <sheetFormatPr defaultColWidth="9" defaultRowHeight="16.3"/>
  <cols>
    <col min="1" max="1" width="16" customWidth="1"/>
    <col min="2" max="4" width="10.8770491803279" customWidth="1"/>
  </cols>
  <sheetData>
    <row r="1" ht="31.5" customHeight="1" spans="1:12">
      <c r="A1" s="1" t="s">
        <v>257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259</v>
      </c>
      <c r="B4" s="7" t="s">
        <v>260</v>
      </c>
      <c r="C4" s="8" t="s">
        <v>192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194</v>
      </c>
      <c r="D5" s="11" t="s">
        <v>261</v>
      </c>
      <c r="E5" s="12"/>
      <c r="F5" s="12"/>
      <c r="G5" s="12"/>
      <c r="H5" s="12"/>
      <c r="I5" s="23"/>
      <c r="J5" s="24" t="s">
        <v>195</v>
      </c>
      <c r="K5" s="24" t="s">
        <v>196</v>
      </c>
      <c r="L5" s="9"/>
    </row>
    <row r="6" ht="81" customHeight="1" spans="1:12">
      <c r="A6" s="13"/>
      <c r="B6" s="13"/>
      <c r="C6" s="10"/>
      <c r="D6" s="14" t="s">
        <v>197</v>
      </c>
      <c r="E6" s="10" t="s">
        <v>198</v>
      </c>
      <c r="F6" s="10" t="s">
        <v>199</v>
      </c>
      <c r="G6" s="10" t="s">
        <v>200</v>
      </c>
      <c r="H6" s="10" t="s">
        <v>201</v>
      </c>
      <c r="I6" s="25" t="s">
        <v>262</v>
      </c>
      <c r="J6" s="26"/>
      <c r="K6" s="26"/>
      <c r="L6" s="13"/>
    </row>
    <row r="7" ht="32.25" customHeight="1" spans="1:12">
      <c r="A7" s="15" t="s">
        <v>263</v>
      </c>
      <c r="B7" s="15"/>
      <c r="C7" s="16">
        <v>47</v>
      </c>
      <c r="D7" s="16">
        <v>47</v>
      </c>
      <c r="E7" s="16">
        <v>47</v>
      </c>
      <c r="F7" s="15"/>
      <c r="G7" s="15"/>
      <c r="H7" s="17"/>
      <c r="I7" s="15"/>
      <c r="J7" s="15"/>
      <c r="K7" s="15"/>
      <c r="L7" s="15"/>
    </row>
    <row r="8" ht="32.25" customHeight="1" spans="1:12">
      <c r="A8" s="15"/>
      <c r="B8" s="15"/>
      <c r="C8" s="15"/>
      <c r="D8" s="17"/>
      <c r="E8" s="15"/>
      <c r="F8" s="15"/>
      <c r="G8" s="15"/>
      <c r="H8" s="17"/>
      <c r="I8" s="15"/>
      <c r="J8" s="15"/>
      <c r="K8" s="15"/>
      <c r="L8" s="15"/>
    </row>
    <row r="9" ht="32.25" customHeight="1" spans="1:12">
      <c r="A9" s="15"/>
      <c r="B9" s="15"/>
      <c r="C9" s="15"/>
      <c r="D9" s="17"/>
      <c r="E9" s="15"/>
      <c r="F9" s="15"/>
      <c r="G9" s="15"/>
      <c r="H9" s="17"/>
      <c r="I9" s="15"/>
      <c r="J9" s="15"/>
      <c r="K9" s="15"/>
      <c r="L9" s="15"/>
    </row>
    <row r="10" ht="32.25" customHeight="1" spans="1:12">
      <c r="A10" s="15"/>
      <c r="B10" s="15"/>
      <c r="C10" s="15"/>
      <c r="D10" s="17"/>
      <c r="E10" s="15"/>
      <c r="F10" s="15"/>
      <c r="G10" s="15"/>
      <c r="H10" s="17"/>
      <c r="I10" s="15"/>
      <c r="J10" s="15"/>
      <c r="K10" s="15"/>
      <c r="L10" s="15"/>
    </row>
    <row r="11" ht="32.25" customHeight="1" spans="1:12">
      <c r="A11" s="15"/>
      <c r="B11" s="15"/>
      <c r="C11" s="15"/>
      <c r="D11" s="17"/>
      <c r="E11" s="15"/>
      <c r="F11" s="15"/>
      <c r="G11" s="15"/>
      <c r="H11" s="17"/>
      <c r="I11" s="15"/>
      <c r="J11" s="15"/>
      <c r="K11" s="15"/>
      <c r="L11" s="15"/>
    </row>
    <row r="12" ht="32.25" customHeight="1" spans="1:12">
      <c r="A12" s="15"/>
      <c r="B12" s="15"/>
      <c r="C12" s="15"/>
      <c r="D12" s="17"/>
      <c r="E12" s="15"/>
      <c r="F12" s="15"/>
      <c r="G12" s="15"/>
      <c r="H12" s="17"/>
      <c r="I12" s="15"/>
      <c r="J12" s="15"/>
      <c r="K12" s="15"/>
      <c r="L12" s="15"/>
    </row>
    <row r="13" ht="32.25" customHeight="1" spans="1:12">
      <c r="A13" s="15"/>
      <c r="B13" s="15"/>
      <c r="C13" s="15"/>
      <c r="D13" s="17"/>
      <c r="E13" s="15"/>
      <c r="F13" s="15"/>
      <c r="G13" s="15"/>
      <c r="H13" s="17"/>
      <c r="I13" s="15"/>
      <c r="J13" s="15"/>
      <c r="K13" s="15"/>
      <c r="L13" s="15"/>
    </row>
    <row r="14" ht="32.25" customHeight="1" spans="1:12">
      <c r="A14" s="18" t="s">
        <v>165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0327868852459" defaultRowHeight="16.3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A2" sqref="A2:G2"/>
    </sheetView>
  </sheetViews>
  <sheetFormatPr defaultColWidth="6.87704918032787" defaultRowHeight="10.85" outlineLevelCol="6"/>
  <cols>
    <col min="1" max="1" width="20.6229508196721" style="63" customWidth="1"/>
    <col min="2" max="2" width="29.5" style="63" customWidth="1"/>
    <col min="3" max="5" width="14.6229508196721" style="63" customWidth="1"/>
    <col min="6" max="6" width="12" style="63" customWidth="1"/>
    <col min="7" max="7" width="15.6229508196721" style="63" customWidth="1"/>
    <col min="8" max="16384" width="6.87704918032787" style="63"/>
  </cols>
  <sheetData>
    <row r="1" ht="16.5" customHeight="1" spans="1:7">
      <c r="A1" s="48" t="s">
        <v>38</v>
      </c>
      <c r="B1" s="49"/>
      <c r="C1" s="49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40</v>
      </c>
      <c r="B4" s="74"/>
      <c r="C4" s="128" t="s">
        <v>36</v>
      </c>
      <c r="D4" s="86" t="s">
        <v>41</v>
      </c>
      <c r="E4" s="86" t="s">
        <v>42</v>
      </c>
      <c r="F4" s="86" t="s">
        <v>43</v>
      </c>
      <c r="G4" s="128" t="s">
        <v>44</v>
      </c>
    </row>
    <row r="5" s="71" customFormat="1" ht="47.25" customHeight="1" spans="1:7">
      <c r="A5" s="74" t="s">
        <v>45</v>
      </c>
      <c r="B5" s="74" t="s">
        <v>46</v>
      </c>
      <c r="C5" s="129"/>
      <c r="D5" s="86"/>
      <c r="E5" s="86"/>
      <c r="F5" s="86"/>
      <c r="G5" s="129"/>
    </row>
    <row r="6" s="71" customFormat="1" ht="25.5" customHeight="1" spans="1:7">
      <c r="A6" s="109"/>
      <c r="B6" s="109" t="s">
        <v>47</v>
      </c>
      <c r="C6" s="130">
        <v>3414.773698</v>
      </c>
      <c r="D6" s="130">
        <v>3414.773698</v>
      </c>
      <c r="E6" s="82"/>
      <c r="F6" s="82"/>
      <c r="G6" s="82"/>
    </row>
    <row r="7" s="71" customFormat="1" ht="25.5" customHeight="1" spans="1:7">
      <c r="A7" s="109" t="s">
        <v>48</v>
      </c>
      <c r="B7" s="109" t="s">
        <v>49</v>
      </c>
      <c r="C7" s="130">
        <v>2702.426572</v>
      </c>
      <c r="D7" s="130">
        <v>2702.426572</v>
      </c>
      <c r="E7" s="82"/>
      <c r="F7" s="82"/>
      <c r="G7" s="82"/>
    </row>
    <row r="8" s="71" customFormat="1" ht="25.5" customHeight="1" spans="1:7">
      <c r="A8" s="109" t="s">
        <v>50</v>
      </c>
      <c r="B8" s="109" t="s">
        <v>51</v>
      </c>
      <c r="C8" s="130">
        <v>2529.461572</v>
      </c>
      <c r="D8" s="130">
        <v>2529.461572</v>
      </c>
      <c r="E8" s="82"/>
      <c r="F8" s="82"/>
      <c r="G8" s="82"/>
    </row>
    <row r="9" s="71" customFormat="1" ht="25.5" customHeight="1" spans="1:7">
      <c r="A9" s="111" t="s">
        <v>52</v>
      </c>
      <c r="B9" s="111" t="s">
        <v>53</v>
      </c>
      <c r="C9" s="131">
        <v>2528.111572</v>
      </c>
      <c r="D9" s="131">
        <v>2528.111572</v>
      </c>
      <c r="E9" s="82"/>
      <c r="F9" s="82"/>
      <c r="G9" s="82"/>
    </row>
    <row r="10" s="71" customFormat="1" ht="25.5" customHeight="1" spans="1:7">
      <c r="A10" s="111" t="s">
        <v>54</v>
      </c>
      <c r="B10" s="111" t="s">
        <v>55</v>
      </c>
      <c r="C10" s="131">
        <v>1.35</v>
      </c>
      <c r="D10" s="131">
        <v>1.35</v>
      </c>
      <c r="E10" s="82"/>
      <c r="F10" s="82"/>
      <c r="G10" s="82"/>
    </row>
    <row r="11" customFormat="1" ht="25.5" customHeight="1" spans="1:7">
      <c r="A11" s="109" t="s">
        <v>56</v>
      </c>
      <c r="B11" s="109" t="s">
        <v>57</v>
      </c>
      <c r="C11" s="130">
        <v>172.965</v>
      </c>
      <c r="D11" s="130">
        <v>172.965</v>
      </c>
      <c r="E11" s="83"/>
      <c r="F11" s="83"/>
      <c r="G11" s="83"/>
    </row>
    <row r="12" customFormat="1" ht="25.5" customHeight="1" spans="1:7">
      <c r="A12" s="111" t="s">
        <v>58</v>
      </c>
      <c r="B12" s="111" t="s">
        <v>59</v>
      </c>
      <c r="C12" s="131">
        <v>172.965</v>
      </c>
      <c r="D12" s="131">
        <v>172.965</v>
      </c>
      <c r="E12" s="78"/>
      <c r="F12" s="78"/>
      <c r="G12" s="78"/>
    </row>
    <row r="13" customFormat="1" ht="25.5" customHeight="1" spans="1:7">
      <c r="A13" s="109" t="s">
        <v>60</v>
      </c>
      <c r="B13" s="109" t="s">
        <v>61</v>
      </c>
      <c r="C13" s="130">
        <v>330.200224</v>
      </c>
      <c r="D13" s="130">
        <v>330.200224</v>
      </c>
      <c r="E13" s="78"/>
      <c r="F13" s="78"/>
      <c r="G13" s="78"/>
    </row>
    <row r="14" customFormat="1" ht="25.5" customHeight="1" spans="1:7">
      <c r="A14" s="109" t="s">
        <v>62</v>
      </c>
      <c r="B14" s="109" t="s">
        <v>63</v>
      </c>
      <c r="C14" s="130">
        <v>330.200224</v>
      </c>
      <c r="D14" s="130">
        <v>330.200224</v>
      </c>
      <c r="E14" s="78"/>
      <c r="F14" s="78"/>
      <c r="G14" s="78"/>
    </row>
    <row r="15" customFormat="1" ht="25.5" customHeight="1" spans="1:7">
      <c r="A15" s="111" t="s">
        <v>64</v>
      </c>
      <c r="B15" s="111" t="s">
        <v>65</v>
      </c>
      <c r="C15" s="131">
        <v>43.56</v>
      </c>
      <c r="D15" s="131">
        <v>43.56</v>
      </c>
      <c r="E15" s="78"/>
      <c r="F15" s="78"/>
      <c r="G15" s="78"/>
    </row>
    <row r="16" ht="25.5" customHeight="1" spans="1:7">
      <c r="A16" s="111" t="s">
        <v>66</v>
      </c>
      <c r="B16" s="111" t="s">
        <v>67</v>
      </c>
      <c r="C16" s="131">
        <v>286.640224</v>
      </c>
      <c r="D16" s="131">
        <v>286.640224</v>
      </c>
      <c r="E16" s="78"/>
      <c r="F16" s="78"/>
      <c r="G16" s="78"/>
    </row>
    <row r="17" ht="25.5" customHeight="1" spans="1:7">
      <c r="A17" s="132" t="s">
        <v>68</v>
      </c>
      <c r="B17" s="132" t="s">
        <v>69</v>
      </c>
      <c r="C17" s="133">
        <v>116.447591</v>
      </c>
      <c r="D17" s="133">
        <v>116.447591</v>
      </c>
      <c r="E17" s="94"/>
      <c r="F17" s="94"/>
      <c r="G17" s="94"/>
    </row>
    <row r="18" ht="25.5" customHeight="1" spans="1:7">
      <c r="A18" s="134" t="s">
        <v>70</v>
      </c>
      <c r="B18" s="134" t="s">
        <v>71</v>
      </c>
      <c r="C18" s="135">
        <v>116.447591</v>
      </c>
      <c r="D18" s="135">
        <v>116.447591</v>
      </c>
      <c r="E18" s="78"/>
      <c r="F18" s="78"/>
      <c r="G18" s="78"/>
    </row>
    <row r="19" ht="25" customHeight="1" spans="1:7">
      <c r="A19" s="136" t="s">
        <v>72</v>
      </c>
      <c r="B19" s="136" t="s">
        <v>73</v>
      </c>
      <c r="C19" s="137">
        <v>116.447591</v>
      </c>
      <c r="D19" s="137">
        <v>116.447591</v>
      </c>
      <c r="E19" s="69"/>
      <c r="F19" s="69"/>
      <c r="G19" s="69"/>
    </row>
    <row r="20" ht="25" customHeight="1" spans="1:7">
      <c r="A20" s="134" t="s">
        <v>74</v>
      </c>
      <c r="B20" s="134" t="s">
        <v>75</v>
      </c>
      <c r="C20" s="135">
        <v>265.699311</v>
      </c>
      <c r="D20" s="135">
        <v>265.699311</v>
      </c>
      <c r="E20" s="69"/>
      <c r="F20" s="69"/>
      <c r="G20" s="69"/>
    </row>
    <row r="21" ht="25" customHeight="1" spans="1:7">
      <c r="A21" s="134" t="s">
        <v>76</v>
      </c>
      <c r="B21" s="134" t="s">
        <v>77</v>
      </c>
      <c r="C21" s="135">
        <v>265.699311</v>
      </c>
      <c r="D21" s="135">
        <v>265.699311</v>
      </c>
      <c r="E21" s="69"/>
      <c r="F21" s="69"/>
      <c r="G21" s="69"/>
    </row>
    <row r="22" ht="25" customHeight="1" spans="1:7">
      <c r="A22" s="136" t="s">
        <v>78</v>
      </c>
      <c r="B22" s="136" t="s">
        <v>79</v>
      </c>
      <c r="C22" s="137">
        <v>265.699311</v>
      </c>
      <c r="D22" s="137">
        <v>265.699311</v>
      </c>
      <c r="E22" s="69"/>
      <c r="F22" s="69"/>
      <c r="G22" s="69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3" sqref="A3:E3"/>
    </sheetView>
  </sheetViews>
  <sheetFormatPr defaultColWidth="6.87704918032787" defaultRowHeight="10.85" outlineLevelCol="4"/>
  <cols>
    <col min="1" max="1" width="19.3770491803279" style="63" customWidth="1"/>
    <col min="2" max="2" width="31.6229508196721" style="63" customWidth="1"/>
    <col min="3" max="5" width="24.1229508196721" style="63" customWidth="1"/>
    <col min="6" max="16384" width="6.87704918032787" style="63"/>
  </cols>
  <sheetData>
    <row r="1" ht="16.5" customHeight="1" spans="1:5">
      <c r="A1" s="48" t="s">
        <v>80</v>
      </c>
      <c r="B1" s="49"/>
      <c r="C1" s="49"/>
      <c r="D1" s="70"/>
      <c r="E1" s="70"/>
    </row>
    <row r="2" ht="16.5" customHeight="1" spans="1:5">
      <c r="A2" s="49"/>
      <c r="B2" s="49"/>
      <c r="C2" s="49"/>
      <c r="D2" s="70"/>
      <c r="E2" s="70"/>
    </row>
    <row r="3" ht="29.25" customHeight="1" spans="1:5">
      <c r="A3" s="72" t="s">
        <v>81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24" t="s">
        <v>40</v>
      </c>
      <c r="B5" s="125"/>
      <c r="C5" s="126" t="s">
        <v>37</v>
      </c>
      <c r="D5" s="126" t="s">
        <v>82</v>
      </c>
      <c r="E5" s="126" t="s">
        <v>83</v>
      </c>
    </row>
    <row r="6" s="71" customFormat="1" ht="27.75" customHeight="1" spans="1:5">
      <c r="A6" s="74" t="s">
        <v>45</v>
      </c>
      <c r="B6" s="74" t="s">
        <v>46</v>
      </c>
      <c r="C6" s="127"/>
      <c r="D6" s="127"/>
      <c r="E6" s="127"/>
    </row>
    <row r="7" s="71" customFormat="1" ht="30" customHeight="1" spans="1:5">
      <c r="A7" s="109"/>
      <c r="B7" s="109"/>
      <c r="C7" s="104">
        <v>3414.773698</v>
      </c>
      <c r="D7" s="104">
        <v>3079.343898</v>
      </c>
      <c r="E7" s="104">
        <v>335.4298</v>
      </c>
    </row>
    <row r="8" s="71" customFormat="1" ht="30" customHeight="1" spans="1:5">
      <c r="A8" s="109" t="s">
        <v>48</v>
      </c>
      <c r="B8" s="109" t="s">
        <v>49</v>
      </c>
      <c r="C8" s="104">
        <v>2702.426572</v>
      </c>
      <c r="D8" s="104"/>
      <c r="E8" s="104"/>
    </row>
    <row r="9" s="71" customFormat="1" ht="30" customHeight="1" spans="1:5">
      <c r="A9" s="109" t="s">
        <v>50</v>
      </c>
      <c r="B9" s="109" t="s">
        <v>51</v>
      </c>
      <c r="C9" s="104">
        <v>2529.461572</v>
      </c>
      <c r="D9" s="104"/>
      <c r="E9" s="104"/>
    </row>
    <row r="10" s="71" customFormat="1" ht="30" customHeight="1" spans="1:5">
      <c r="A10" s="111" t="s">
        <v>52</v>
      </c>
      <c r="B10" s="111" t="s">
        <v>53</v>
      </c>
      <c r="C10" s="106">
        <v>2528.111572</v>
      </c>
      <c r="D10" s="106">
        <v>2194.031772</v>
      </c>
      <c r="E10" s="106">
        <v>334.0798</v>
      </c>
    </row>
    <row r="11" customFormat="1" ht="30" customHeight="1" spans="1:5">
      <c r="A11" s="111" t="s">
        <v>54</v>
      </c>
      <c r="B11" s="111" t="s">
        <v>55</v>
      </c>
      <c r="C11" s="106">
        <v>1.35</v>
      </c>
      <c r="D11" s="106"/>
      <c r="E11" s="106">
        <v>1.35</v>
      </c>
    </row>
    <row r="12" customFormat="1" ht="30" customHeight="1" spans="1:5">
      <c r="A12" s="109" t="s">
        <v>56</v>
      </c>
      <c r="B12" s="109" t="s">
        <v>57</v>
      </c>
      <c r="C12" s="104">
        <v>172.965</v>
      </c>
      <c r="D12" s="104"/>
      <c r="E12" s="104"/>
    </row>
    <row r="13" customFormat="1" ht="30" customHeight="1" spans="1:5">
      <c r="A13" s="111" t="s">
        <v>58</v>
      </c>
      <c r="B13" s="111" t="s">
        <v>59</v>
      </c>
      <c r="C13" s="106">
        <v>172.965</v>
      </c>
      <c r="D13" s="106">
        <v>172.965</v>
      </c>
      <c r="E13" s="106"/>
    </row>
    <row r="14" ht="30" customHeight="1" spans="1:5">
      <c r="A14" s="109" t="s">
        <v>60</v>
      </c>
      <c r="B14" s="109" t="s">
        <v>61</v>
      </c>
      <c r="C14" s="104">
        <v>330.200224</v>
      </c>
      <c r="D14" s="104"/>
      <c r="E14" s="104"/>
    </row>
    <row r="15" ht="30" customHeight="1" spans="1:5">
      <c r="A15" s="109" t="s">
        <v>62</v>
      </c>
      <c r="B15" s="109" t="s">
        <v>63</v>
      </c>
      <c r="C15" s="104">
        <v>330.200224</v>
      </c>
      <c r="D15" s="104"/>
      <c r="E15" s="104"/>
    </row>
    <row r="16" ht="30" customHeight="1" spans="1:5">
      <c r="A16" s="111" t="s">
        <v>64</v>
      </c>
      <c r="B16" s="111" t="s">
        <v>65</v>
      </c>
      <c r="C16" s="106">
        <v>43.56</v>
      </c>
      <c r="D16" s="106">
        <v>43.56</v>
      </c>
      <c r="E16" s="106"/>
    </row>
    <row r="17" ht="30" customHeight="1" spans="1:5">
      <c r="A17" s="111" t="s">
        <v>66</v>
      </c>
      <c r="B17" s="111" t="s">
        <v>67</v>
      </c>
      <c r="C17" s="106">
        <v>286.640224</v>
      </c>
      <c r="D17" s="106">
        <v>286.640224</v>
      </c>
      <c r="E17" s="106"/>
    </row>
    <row r="18" ht="29" customHeight="1" spans="1:5">
      <c r="A18" s="109" t="s">
        <v>68</v>
      </c>
      <c r="B18" s="109" t="s">
        <v>69</v>
      </c>
      <c r="C18" s="104">
        <v>116.447591</v>
      </c>
      <c r="D18" s="104"/>
      <c r="E18" s="104"/>
    </row>
    <row r="19" ht="29" customHeight="1" spans="1:5">
      <c r="A19" s="109" t="s">
        <v>70</v>
      </c>
      <c r="B19" s="109" t="s">
        <v>71</v>
      </c>
      <c r="C19" s="104">
        <v>116.447591</v>
      </c>
      <c r="D19" s="104"/>
      <c r="E19" s="104"/>
    </row>
    <row r="20" ht="29" customHeight="1" spans="1:5">
      <c r="A20" s="111" t="s">
        <v>72</v>
      </c>
      <c r="B20" s="111" t="s">
        <v>73</v>
      </c>
      <c r="C20" s="106">
        <v>116.447591</v>
      </c>
      <c r="D20" s="106">
        <v>116.447591</v>
      </c>
      <c r="E20" s="106"/>
    </row>
    <row r="21" ht="29" customHeight="1" spans="1:5">
      <c r="A21" s="109" t="s">
        <v>74</v>
      </c>
      <c r="B21" s="109" t="s">
        <v>75</v>
      </c>
      <c r="C21" s="104">
        <v>265.699311</v>
      </c>
      <c r="D21" s="104"/>
      <c r="E21" s="104"/>
    </row>
    <row r="22" ht="29" customHeight="1" spans="1:5">
      <c r="A22" s="109" t="s">
        <v>76</v>
      </c>
      <c r="B22" s="109" t="s">
        <v>77</v>
      </c>
      <c r="C22" s="104">
        <v>265.699311</v>
      </c>
      <c r="D22" s="104"/>
      <c r="E22" s="104"/>
    </row>
    <row r="23" ht="29" customHeight="1" spans="1:5">
      <c r="A23" s="111" t="s">
        <v>78</v>
      </c>
      <c r="B23" s="111" t="s">
        <v>79</v>
      </c>
      <c r="C23" s="106">
        <v>265.699311</v>
      </c>
      <c r="D23" s="106">
        <v>265.699311</v>
      </c>
      <c r="E23" s="106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704918032787" defaultRowHeight="10.85" outlineLevelCol="5"/>
  <cols>
    <col min="1" max="1" width="28.1229508196721" style="63" customWidth="1"/>
    <col min="2" max="2" width="14.8770491803279" style="63" customWidth="1"/>
    <col min="3" max="3" width="30.3770491803279" style="63" customWidth="1"/>
    <col min="4" max="4" width="15.3770491803279" style="63" customWidth="1"/>
    <col min="5" max="6" width="17.1229508196721" style="63" customWidth="1"/>
    <col min="7" max="16384" width="6.87704918032787" style="63"/>
  </cols>
  <sheetData>
    <row r="1" ht="16.5" customHeight="1" spans="1:6">
      <c r="A1" s="73" t="s">
        <v>84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89" t="s">
        <v>85</v>
      </c>
      <c r="B3" s="89"/>
      <c r="C3" s="89"/>
      <c r="D3" s="89"/>
      <c r="E3" s="89"/>
      <c r="F3" s="89"/>
    </row>
    <row r="4" ht="14.25" customHeight="1" spans="1:6">
      <c r="A4" s="120"/>
      <c r="B4" s="120"/>
      <c r="C4" s="120"/>
      <c r="D4" s="120"/>
      <c r="E4" s="120"/>
      <c r="F4" s="91" t="s">
        <v>2</v>
      </c>
    </row>
    <row r="5" ht="24" customHeight="1" spans="1:6">
      <c r="A5" s="147" t="s">
        <v>3</v>
      </c>
      <c r="B5" s="74"/>
      <c r="C5" s="147" t="s">
        <v>4</v>
      </c>
      <c r="D5" s="74"/>
      <c r="E5" s="74"/>
      <c r="F5" s="74"/>
    </row>
    <row r="6" ht="24" customHeight="1" spans="1:6">
      <c r="A6" s="147" t="s">
        <v>5</v>
      </c>
      <c r="B6" s="147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86</v>
      </c>
      <c r="E7" s="74" t="s">
        <v>41</v>
      </c>
      <c r="F7" s="74" t="s">
        <v>87</v>
      </c>
    </row>
    <row r="8" ht="28.5" customHeight="1" spans="1:6">
      <c r="A8" s="78" t="s">
        <v>11</v>
      </c>
      <c r="B8" s="106">
        <v>3414.773698</v>
      </c>
      <c r="C8" s="76" t="s">
        <v>12</v>
      </c>
      <c r="D8" s="76"/>
      <c r="E8" s="76"/>
      <c r="F8" s="82"/>
    </row>
    <row r="9" ht="28.5" customHeight="1" spans="1:6">
      <c r="A9" s="78" t="s">
        <v>13</v>
      </c>
      <c r="B9" s="82"/>
      <c r="C9" s="76" t="s">
        <v>14</v>
      </c>
      <c r="D9" s="76"/>
      <c r="E9" s="76"/>
      <c r="F9" s="82"/>
    </row>
    <row r="10" ht="28.5" customHeight="1" spans="1:6">
      <c r="A10" s="78"/>
      <c r="B10" s="78"/>
      <c r="C10" s="76" t="s">
        <v>16</v>
      </c>
      <c r="D10" s="76"/>
      <c r="E10" s="76"/>
      <c r="F10" s="82"/>
    </row>
    <row r="11" ht="28.5" customHeight="1" spans="1:6">
      <c r="A11" s="78"/>
      <c r="B11" s="78"/>
      <c r="C11" s="78" t="s">
        <v>18</v>
      </c>
      <c r="D11" s="78"/>
      <c r="E11" s="78"/>
      <c r="F11" s="82"/>
    </row>
    <row r="12" ht="28.5" customHeight="1" spans="1:6">
      <c r="A12" s="78"/>
      <c r="B12" s="78"/>
      <c r="C12" s="76" t="s">
        <v>19</v>
      </c>
      <c r="D12" s="106">
        <v>2702.426572</v>
      </c>
      <c r="E12" s="106">
        <v>2702.426572</v>
      </c>
      <c r="F12" s="82"/>
    </row>
    <row r="13" ht="28.5" customHeight="1" spans="1:6">
      <c r="A13" s="78"/>
      <c r="B13" s="78"/>
      <c r="C13" s="76" t="s">
        <v>20</v>
      </c>
      <c r="D13" s="106"/>
      <c r="E13" s="106"/>
      <c r="F13" s="82"/>
    </row>
    <row r="14" ht="28.5" customHeight="1" spans="1:6">
      <c r="A14" s="78"/>
      <c r="B14" s="78"/>
      <c r="C14" s="78" t="s">
        <v>21</v>
      </c>
      <c r="D14" s="106"/>
      <c r="E14" s="106"/>
      <c r="F14" s="78"/>
    </row>
    <row r="15" ht="28.5" customHeight="1" spans="1:6">
      <c r="A15" s="78"/>
      <c r="B15" s="78"/>
      <c r="C15" s="78" t="s">
        <v>22</v>
      </c>
      <c r="D15" s="106">
        <v>330.200224</v>
      </c>
      <c r="E15" s="106">
        <v>330.200224</v>
      </c>
      <c r="F15" s="78"/>
    </row>
    <row r="16" ht="28.5" customHeight="1" spans="1:6">
      <c r="A16" s="78"/>
      <c r="B16" s="78"/>
      <c r="C16" s="76" t="s">
        <v>23</v>
      </c>
      <c r="D16" s="121">
        <v>116.447591</v>
      </c>
      <c r="E16" s="121">
        <v>116.447591</v>
      </c>
      <c r="F16" s="78"/>
    </row>
    <row r="17" ht="28.5" customHeight="1" spans="1:6">
      <c r="A17" s="78"/>
      <c r="B17" s="78"/>
      <c r="C17" s="76" t="s">
        <v>24</v>
      </c>
      <c r="D17" s="69"/>
      <c r="E17" s="69"/>
      <c r="F17" s="78"/>
    </row>
    <row r="18" ht="28.5" customHeight="1" spans="1:6">
      <c r="A18" s="78"/>
      <c r="B18" s="78"/>
      <c r="C18" s="78" t="s">
        <v>25</v>
      </c>
      <c r="D18" s="122"/>
      <c r="E18" s="122"/>
      <c r="F18" s="78"/>
    </row>
    <row r="19" ht="28.5" customHeight="1" spans="1:6">
      <c r="A19" s="78"/>
      <c r="B19" s="78"/>
      <c r="C19" s="78" t="s">
        <v>26</v>
      </c>
      <c r="D19" s="106"/>
      <c r="E19" s="106"/>
      <c r="F19" s="78"/>
    </row>
    <row r="20" ht="28.5" customHeight="1" spans="1:6">
      <c r="A20" s="78"/>
      <c r="B20" s="78"/>
      <c r="C20" s="78" t="s">
        <v>27</v>
      </c>
      <c r="D20" s="106"/>
      <c r="E20" s="106"/>
      <c r="F20" s="78"/>
    </row>
    <row r="21" ht="28.5" customHeight="1" spans="1:6">
      <c r="A21" s="78"/>
      <c r="B21" s="78"/>
      <c r="C21" s="78" t="s">
        <v>88</v>
      </c>
      <c r="D21" s="106"/>
      <c r="E21" s="106"/>
      <c r="F21" s="78"/>
    </row>
    <row r="22" ht="28.5" customHeight="1" spans="1:6">
      <c r="A22" s="78"/>
      <c r="B22" s="78"/>
      <c r="C22" s="78" t="s">
        <v>29</v>
      </c>
      <c r="D22" s="106"/>
      <c r="E22" s="106"/>
      <c r="F22" s="78"/>
    </row>
    <row r="23" ht="28.5" customHeight="1" spans="1:6">
      <c r="A23" s="78"/>
      <c r="B23" s="78"/>
      <c r="C23" s="78" t="s">
        <v>30</v>
      </c>
      <c r="D23" s="106"/>
      <c r="E23" s="106"/>
      <c r="F23" s="78"/>
    </row>
    <row r="24" ht="28.5" customHeight="1" spans="1:6">
      <c r="A24" s="78"/>
      <c r="B24" s="78"/>
      <c r="C24" s="78" t="s">
        <v>31</v>
      </c>
      <c r="D24" s="106"/>
      <c r="E24" s="106"/>
      <c r="F24" s="78"/>
    </row>
    <row r="25" ht="28.5" customHeight="1" spans="1:6">
      <c r="A25" s="78"/>
      <c r="B25" s="78"/>
      <c r="C25" s="78" t="s">
        <v>32</v>
      </c>
      <c r="D25" s="106">
        <v>265.699311</v>
      </c>
      <c r="E25" s="106">
        <v>265.699311</v>
      </c>
      <c r="F25" s="78"/>
    </row>
    <row r="26" ht="28.5" customHeight="1" spans="1:6">
      <c r="A26" s="78"/>
      <c r="B26" s="78"/>
      <c r="C26" s="78" t="s">
        <v>33</v>
      </c>
      <c r="D26" s="121"/>
      <c r="E26" s="106"/>
      <c r="F26" s="78"/>
    </row>
    <row r="27" ht="28.5" customHeight="1" spans="1:6">
      <c r="A27" s="78"/>
      <c r="B27" s="78"/>
      <c r="C27" s="78" t="s">
        <v>34</v>
      </c>
      <c r="D27" s="69"/>
      <c r="F27" s="78"/>
    </row>
    <row r="28" ht="28.5" customHeight="1" spans="1:6">
      <c r="A28" s="78"/>
      <c r="B28" s="78"/>
      <c r="C28" s="78" t="s">
        <v>35</v>
      </c>
      <c r="D28" s="78"/>
      <c r="E28" s="78"/>
      <c r="F28" s="78"/>
    </row>
    <row r="29" ht="28.5" customHeight="1" spans="1:6">
      <c r="A29" s="74" t="s">
        <v>36</v>
      </c>
      <c r="B29" s="106">
        <v>3414.773698</v>
      </c>
      <c r="C29" s="74" t="s">
        <v>37</v>
      </c>
      <c r="D29" s="123">
        <v>3414.773698</v>
      </c>
      <c r="E29" s="123">
        <v>3414.773698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3" sqref="A3:K3"/>
    </sheetView>
  </sheetViews>
  <sheetFormatPr defaultColWidth="6.87704918032787" defaultRowHeight="10.85"/>
  <cols>
    <col min="1" max="1" width="18.1229508196721" style="63" customWidth="1"/>
    <col min="2" max="2" width="39.5" style="63" customWidth="1"/>
    <col min="3" max="8" width="10" style="63" customWidth="1"/>
    <col min="9" max="11" width="10.8770491803279" style="63" customWidth="1"/>
    <col min="12" max="16384" width="6.87704918032787" style="63"/>
  </cols>
  <sheetData>
    <row r="1" ht="16.5" customHeight="1" spans="1:11">
      <c r="A1" s="48" t="s">
        <v>89</v>
      </c>
      <c r="B1" s="49"/>
      <c r="C1" s="49"/>
      <c r="D1" s="49"/>
      <c r="E1" s="49"/>
      <c r="F1" s="49"/>
      <c r="G1" s="49"/>
      <c r="H1" s="49"/>
      <c r="I1" s="70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70"/>
      <c r="J2" s="70"/>
      <c r="K2" s="70"/>
    </row>
    <row r="3" ht="29.25" customHeight="1" spans="1:11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8"/>
      <c r="B4" s="108"/>
      <c r="C4" s="108"/>
      <c r="D4" s="108"/>
      <c r="E4" s="108"/>
      <c r="F4" s="108"/>
      <c r="G4" s="108"/>
      <c r="H4" s="108"/>
      <c r="I4" s="108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91</v>
      </c>
      <c r="D5" s="74"/>
      <c r="E5" s="74"/>
      <c r="F5" s="74" t="s">
        <v>92</v>
      </c>
      <c r="G5" s="74"/>
      <c r="H5" s="74"/>
      <c r="I5" s="74" t="s">
        <v>93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74" t="s">
        <v>47</v>
      </c>
      <c r="D6" s="74" t="s">
        <v>82</v>
      </c>
      <c r="E6" s="74" t="s">
        <v>83</v>
      </c>
      <c r="F6" s="74" t="s">
        <v>47</v>
      </c>
      <c r="G6" s="74" t="s">
        <v>82</v>
      </c>
      <c r="H6" s="74" t="s">
        <v>83</v>
      </c>
      <c r="I6" s="74" t="s">
        <v>47</v>
      </c>
      <c r="J6" s="74" t="s">
        <v>82</v>
      </c>
      <c r="K6" s="74" t="s">
        <v>83</v>
      </c>
    </row>
    <row r="7" s="71" customFormat="1" ht="30.75" customHeight="1" spans="1:11">
      <c r="A7" s="109"/>
      <c r="B7" s="109"/>
      <c r="C7" s="110">
        <v>3071.2</v>
      </c>
      <c r="D7" s="110">
        <v>2890.55</v>
      </c>
      <c r="E7" s="110">
        <v>180.65</v>
      </c>
      <c r="F7" s="104">
        <v>3414.773698</v>
      </c>
      <c r="G7" s="104">
        <v>3079.343898</v>
      </c>
      <c r="H7" s="104">
        <v>335.4298</v>
      </c>
      <c r="I7" s="110">
        <f>(F7-C7)/C7*100</f>
        <v>11.1869529174264</v>
      </c>
      <c r="J7" s="110">
        <f>(G7-D7)/D7*100</f>
        <v>6.53141782705713</v>
      </c>
      <c r="K7" s="116">
        <f>(H7-E7)/E7*100</f>
        <v>85.6793800166067</v>
      </c>
    </row>
    <row r="8" s="71" customFormat="1" ht="30.75" customHeight="1" spans="1:11">
      <c r="A8" s="109" t="s">
        <v>48</v>
      </c>
      <c r="B8" s="109" t="s">
        <v>49</v>
      </c>
      <c r="C8" s="110">
        <f>C9+C12</f>
        <v>2400.34</v>
      </c>
      <c r="D8" s="110">
        <f>D9+E12</f>
        <v>2400.34</v>
      </c>
      <c r="E8" s="110">
        <v>180.65</v>
      </c>
      <c r="F8" s="104">
        <v>2702.426572</v>
      </c>
      <c r="G8" s="104"/>
      <c r="H8" s="104"/>
      <c r="I8" s="110">
        <f t="shared" ref="I8:I23" si="0">(F8-C8)/C8*100</f>
        <v>12.5851576026729</v>
      </c>
      <c r="J8" s="110">
        <f t="shared" ref="J8:J23" si="1">(G8-D8)/D8*100</f>
        <v>-100</v>
      </c>
      <c r="K8" s="116">
        <f>(H8-E8)/E8*100</f>
        <v>-100</v>
      </c>
    </row>
    <row r="9" s="71" customFormat="1" ht="30.75" customHeight="1" spans="1:11">
      <c r="A9" s="109" t="s">
        <v>50</v>
      </c>
      <c r="B9" s="109" t="s">
        <v>51</v>
      </c>
      <c r="C9" s="110">
        <f>C10+C11</f>
        <v>2219.69</v>
      </c>
      <c r="D9" s="110">
        <f>D10+D11</f>
        <v>2219.69</v>
      </c>
      <c r="E9" s="110"/>
      <c r="F9" s="104">
        <v>2529.461572</v>
      </c>
      <c r="G9" s="104"/>
      <c r="H9" s="104"/>
      <c r="I9" s="110">
        <f t="shared" si="0"/>
        <v>13.9556231726052</v>
      </c>
      <c r="J9" s="110">
        <f t="shared" si="1"/>
        <v>-100</v>
      </c>
      <c r="K9" s="116"/>
    </row>
    <row r="10" s="71" customFormat="1" ht="30.75" customHeight="1" spans="1:11">
      <c r="A10" s="111" t="s">
        <v>52</v>
      </c>
      <c r="B10" s="111" t="s">
        <v>53</v>
      </c>
      <c r="C10" s="110">
        <v>2219.19</v>
      </c>
      <c r="D10" s="110">
        <v>2219.19</v>
      </c>
      <c r="E10" s="110"/>
      <c r="F10" s="106">
        <v>2528.111572</v>
      </c>
      <c r="G10" s="106">
        <v>2194.031772</v>
      </c>
      <c r="H10" s="106">
        <v>334.0798</v>
      </c>
      <c r="I10" s="110">
        <f t="shared" si="0"/>
        <v>13.9204652147856</v>
      </c>
      <c r="J10" s="110">
        <f t="shared" si="1"/>
        <v>-1.13366714882458</v>
      </c>
      <c r="K10" s="116"/>
    </row>
    <row r="11" s="71" customFormat="1" ht="30.75" customHeight="1" spans="1:11">
      <c r="A11" s="111" t="s">
        <v>54</v>
      </c>
      <c r="B11" s="111" t="s">
        <v>55</v>
      </c>
      <c r="C11" s="110">
        <v>0.5</v>
      </c>
      <c r="D11" s="110">
        <v>0.5</v>
      </c>
      <c r="E11" s="110"/>
      <c r="F11" s="106">
        <v>1.35</v>
      </c>
      <c r="G11" s="106"/>
      <c r="H11" s="106">
        <v>1.35</v>
      </c>
      <c r="I11" s="110">
        <f t="shared" si="0"/>
        <v>170</v>
      </c>
      <c r="J11" s="110">
        <f t="shared" si="1"/>
        <v>-100</v>
      </c>
      <c r="K11" s="116"/>
    </row>
    <row r="12" customFormat="1" ht="30.75" customHeight="1" spans="1:11">
      <c r="A12" s="109" t="s">
        <v>56</v>
      </c>
      <c r="B12" s="109" t="s">
        <v>57</v>
      </c>
      <c r="C12" s="110">
        <v>180.65</v>
      </c>
      <c r="D12" s="110"/>
      <c r="E12" s="110">
        <v>180.65</v>
      </c>
      <c r="F12" s="104">
        <v>172.965</v>
      </c>
      <c r="G12" s="104"/>
      <c r="H12" s="104"/>
      <c r="I12" s="110">
        <f t="shared" si="0"/>
        <v>-4.25408247993357</v>
      </c>
      <c r="J12" s="110"/>
      <c r="K12" s="116">
        <f>(H12-E12)/E12*100</f>
        <v>-100</v>
      </c>
    </row>
    <row r="13" ht="30.75" customHeight="1" spans="1:11">
      <c r="A13" s="111" t="s">
        <v>58</v>
      </c>
      <c r="B13" s="111" t="s">
        <v>59</v>
      </c>
      <c r="C13" s="110">
        <v>180.65</v>
      </c>
      <c r="D13" s="110"/>
      <c r="E13" s="110">
        <v>180.65</v>
      </c>
      <c r="F13" s="106">
        <v>172.965</v>
      </c>
      <c r="G13" s="106">
        <v>172.965</v>
      </c>
      <c r="H13" s="106"/>
      <c r="I13" s="110">
        <f t="shared" si="0"/>
        <v>-4.25408247993357</v>
      </c>
      <c r="J13" s="110"/>
      <c r="K13" s="116">
        <f>(H13-E13)/E13*100</f>
        <v>-100</v>
      </c>
    </row>
    <row r="14" ht="30.75" customHeight="1" spans="1:11">
      <c r="A14" s="109" t="s">
        <v>60</v>
      </c>
      <c r="B14" s="109" t="s">
        <v>61</v>
      </c>
      <c r="C14" s="110">
        <v>350</v>
      </c>
      <c r="D14" s="110">
        <v>350</v>
      </c>
      <c r="E14" s="69"/>
      <c r="F14" s="112">
        <v>330.200224</v>
      </c>
      <c r="G14" s="104"/>
      <c r="H14" s="104"/>
      <c r="I14" s="110">
        <f t="shared" si="0"/>
        <v>-5.65707885714286</v>
      </c>
      <c r="J14" s="110">
        <f t="shared" si="1"/>
        <v>-100</v>
      </c>
      <c r="K14" s="116"/>
    </row>
    <row r="15" ht="30.75" customHeight="1" spans="1:11">
      <c r="A15" s="109" t="s">
        <v>62</v>
      </c>
      <c r="B15" s="109" t="s">
        <v>63</v>
      </c>
      <c r="C15" s="110">
        <v>350</v>
      </c>
      <c r="D15" s="110">
        <v>350</v>
      </c>
      <c r="E15" s="69"/>
      <c r="F15" s="112">
        <v>330.200224</v>
      </c>
      <c r="G15" s="104"/>
      <c r="H15" s="104"/>
      <c r="I15" s="110">
        <f t="shared" si="0"/>
        <v>-5.65707885714286</v>
      </c>
      <c r="J15" s="110">
        <f t="shared" si="1"/>
        <v>-100</v>
      </c>
      <c r="K15" s="116"/>
    </row>
    <row r="16" ht="30.75" customHeight="1" spans="1:11">
      <c r="A16" s="111" t="s">
        <v>64</v>
      </c>
      <c r="B16" s="111" t="s">
        <v>65</v>
      </c>
      <c r="C16" s="110">
        <v>43.01</v>
      </c>
      <c r="D16" s="110">
        <v>43.01</v>
      </c>
      <c r="E16" s="69"/>
      <c r="F16" s="113">
        <v>43.56</v>
      </c>
      <c r="G16" s="106">
        <v>43.56</v>
      </c>
      <c r="H16" s="106"/>
      <c r="I16" s="110">
        <f t="shared" si="0"/>
        <v>1.27877237851663</v>
      </c>
      <c r="J16" s="110">
        <f t="shared" si="1"/>
        <v>1.27877237851663</v>
      </c>
      <c r="K16" s="116"/>
    </row>
    <row r="17" ht="31" customHeight="1" spans="1:11">
      <c r="A17" s="111" t="s">
        <v>66</v>
      </c>
      <c r="B17" s="111" t="s">
        <v>67</v>
      </c>
      <c r="C17" s="110">
        <v>277.5</v>
      </c>
      <c r="D17" s="110">
        <v>277.5</v>
      </c>
      <c r="E17" s="69"/>
      <c r="F17" s="113">
        <v>286.640224</v>
      </c>
      <c r="G17" s="106">
        <v>286.640224</v>
      </c>
      <c r="H17" s="114"/>
      <c r="I17" s="110">
        <f t="shared" si="0"/>
        <v>3.29377441441441</v>
      </c>
      <c r="J17" s="110">
        <f t="shared" si="1"/>
        <v>3.29377441441441</v>
      </c>
      <c r="K17" s="116"/>
    </row>
    <row r="18" ht="31" customHeight="1" spans="1:11">
      <c r="A18" s="109" t="s">
        <v>68</v>
      </c>
      <c r="B18" s="109" t="s">
        <v>69</v>
      </c>
      <c r="C18" s="110">
        <v>112.73</v>
      </c>
      <c r="D18" s="110">
        <v>112.73</v>
      </c>
      <c r="E18" s="69"/>
      <c r="F18" s="112">
        <v>116.447591</v>
      </c>
      <c r="G18" s="104"/>
      <c r="H18" s="115"/>
      <c r="I18" s="110">
        <f t="shared" si="0"/>
        <v>3.29778319879358</v>
      </c>
      <c r="J18" s="110">
        <f t="shared" si="1"/>
        <v>-100</v>
      </c>
      <c r="K18" s="116"/>
    </row>
    <row r="19" ht="31" customHeight="1" spans="1:11">
      <c r="A19" s="109" t="s">
        <v>70</v>
      </c>
      <c r="B19" s="109" t="s">
        <v>71</v>
      </c>
      <c r="C19" s="110">
        <v>112.73</v>
      </c>
      <c r="D19" s="110">
        <v>112.73</v>
      </c>
      <c r="E19" s="69"/>
      <c r="F19" s="112">
        <v>116.447591</v>
      </c>
      <c r="G19" s="104"/>
      <c r="H19" s="115"/>
      <c r="I19" s="110">
        <f t="shared" si="0"/>
        <v>3.29778319879358</v>
      </c>
      <c r="J19" s="110">
        <f t="shared" si="1"/>
        <v>-100</v>
      </c>
      <c r="K19" s="116"/>
    </row>
    <row r="20" ht="31" customHeight="1" spans="1:11">
      <c r="A20" s="111" t="s">
        <v>72</v>
      </c>
      <c r="B20" s="111" t="s">
        <v>73</v>
      </c>
      <c r="C20" s="110">
        <v>112.73</v>
      </c>
      <c r="D20" s="110">
        <v>112.73</v>
      </c>
      <c r="E20" s="69"/>
      <c r="F20" s="113">
        <v>116.447591</v>
      </c>
      <c r="G20" s="106">
        <v>116.447591</v>
      </c>
      <c r="H20" s="114"/>
      <c r="I20" s="110">
        <f t="shared" si="0"/>
        <v>3.29778319879358</v>
      </c>
      <c r="J20" s="110">
        <f t="shared" si="1"/>
        <v>3.29778319879358</v>
      </c>
      <c r="K20" s="116"/>
    </row>
    <row r="21" ht="31" customHeight="1" spans="1:11">
      <c r="A21" s="109" t="s">
        <v>74</v>
      </c>
      <c r="B21" s="109" t="s">
        <v>75</v>
      </c>
      <c r="C21" s="110">
        <v>208.13</v>
      </c>
      <c r="D21" s="110">
        <v>208.13</v>
      </c>
      <c r="E21" s="69"/>
      <c r="F21" s="112">
        <v>265.699311</v>
      </c>
      <c r="G21" s="104"/>
      <c r="H21" s="115"/>
      <c r="I21" s="110">
        <f t="shared" si="0"/>
        <v>27.6602656993226</v>
      </c>
      <c r="J21" s="110">
        <f t="shared" si="1"/>
        <v>-100</v>
      </c>
      <c r="K21" s="116"/>
    </row>
    <row r="22" ht="31" customHeight="1" spans="1:11">
      <c r="A22" s="109" t="s">
        <v>76</v>
      </c>
      <c r="B22" s="109" t="s">
        <v>77</v>
      </c>
      <c r="C22" s="110">
        <v>208.13</v>
      </c>
      <c r="D22" s="110">
        <v>208.13</v>
      </c>
      <c r="E22" s="69"/>
      <c r="F22" s="112">
        <v>265.699311</v>
      </c>
      <c r="G22" s="104"/>
      <c r="H22" s="115"/>
      <c r="I22" s="110">
        <f t="shared" si="0"/>
        <v>27.6602656993226</v>
      </c>
      <c r="J22" s="110">
        <f t="shared" si="1"/>
        <v>-100</v>
      </c>
      <c r="K22" s="116"/>
    </row>
    <row r="23" ht="31" customHeight="1" spans="1:11">
      <c r="A23" s="111" t="s">
        <v>78</v>
      </c>
      <c r="B23" s="111" t="s">
        <v>79</v>
      </c>
      <c r="C23" s="110">
        <v>208.13</v>
      </c>
      <c r="D23" s="110">
        <v>208.13</v>
      </c>
      <c r="E23" s="69"/>
      <c r="F23" s="113">
        <v>265.699311</v>
      </c>
      <c r="G23" s="106">
        <v>265.699311</v>
      </c>
      <c r="H23" s="114"/>
      <c r="I23" s="110">
        <f t="shared" si="0"/>
        <v>27.6602656993226</v>
      </c>
      <c r="J23" s="110">
        <f t="shared" si="1"/>
        <v>27.6602656993226</v>
      </c>
      <c r="K23" s="116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workbookViewId="0">
      <selection activeCell="F58" sqref="F58"/>
    </sheetView>
  </sheetViews>
  <sheetFormatPr defaultColWidth="9" defaultRowHeight="16.3" outlineLevelCol="4"/>
  <cols>
    <col min="1" max="1" width="38.3770491803279" customWidth="1"/>
    <col min="2" max="2" width="18.1229508196721" customWidth="1"/>
    <col min="3" max="3" width="22.1229508196721" customWidth="1"/>
    <col min="6" max="6" width="11.5983606557377"/>
  </cols>
  <sheetData>
    <row r="1" ht="19.5" customHeight="1" spans="1:3">
      <c r="A1" s="98" t="s">
        <v>94</v>
      </c>
      <c r="B1" s="99"/>
      <c r="C1" s="99"/>
    </row>
    <row r="2" ht="44.25" customHeight="1" spans="1:3">
      <c r="A2" s="100" t="s">
        <v>95</v>
      </c>
      <c r="B2" s="100"/>
      <c r="C2" s="100"/>
    </row>
    <row r="3" ht="20.25" customHeight="1" spans="3:3">
      <c r="C3" s="101" t="s">
        <v>2</v>
      </c>
    </row>
    <row r="4" ht="22.5" customHeight="1" spans="1:3">
      <c r="A4" s="102" t="s">
        <v>96</v>
      </c>
      <c r="B4" s="102" t="s">
        <v>6</v>
      </c>
      <c r="C4" s="102" t="s">
        <v>97</v>
      </c>
    </row>
    <row r="5" ht="22.5" customHeight="1" spans="1:5">
      <c r="A5" s="103" t="s">
        <v>98</v>
      </c>
      <c r="B5" s="104">
        <v>2597.510126</v>
      </c>
      <c r="C5" s="103"/>
      <c r="E5" s="105"/>
    </row>
    <row r="6" ht="22.5" customHeight="1" spans="1:3">
      <c r="A6" s="103" t="s">
        <v>99</v>
      </c>
      <c r="B6" s="106">
        <v>1117.3992</v>
      </c>
      <c r="C6" s="103"/>
    </row>
    <row r="7" ht="22.5" customHeight="1" spans="1:3">
      <c r="A7" s="103" t="s">
        <v>100</v>
      </c>
      <c r="B7" s="106">
        <v>138.6376</v>
      </c>
      <c r="C7" s="103"/>
    </row>
    <row r="8" ht="22.5" customHeight="1" spans="1:3">
      <c r="A8" s="103" t="s">
        <v>101</v>
      </c>
      <c r="B8" s="103"/>
      <c r="C8" s="103"/>
    </row>
    <row r="9" ht="22.5" customHeight="1" spans="1:3">
      <c r="A9" s="103" t="s">
        <v>102</v>
      </c>
      <c r="B9" s="106">
        <v>670.9726</v>
      </c>
      <c r="C9" s="103"/>
    </row>
    <row r="10" ht="22.5" customHeight="1" spans="1:3">
      <c r="A10" s="103" t="s">
        <v>103</v>
      </c>
      <c r="B10" s="106">
        <v>286.640224</v>
      </c>
      <c r="C10" s="103"/>
    </row>
    <row r="11" ht="22.5" customHeight="1" spans="1:3">
      <c r="A11" s="103" t="s">
        <v>104</v>
      </c>
      <c r="B11" s="103"/>
      <c r="C11" s="103"/>
    </row>
    <row r="12" ht="22.5" customHeight="1" spans="1:3">
      <c r="A12" s="103" t="s">
        <v>105</v>
      </c>
      <c r="B12" s="106">
        <v>116.447591</v>
      </c>
      <c r="C12" s="103"/>
    </row>
    <row r="13" ht="22.5" customHeight="1" spans="1:3">
      <c r="A13" s="103" t="s">
        <v>106</v>
      </c>
      <c r="B13" s="103"/>
      <c r="C13" s="103"/>
    </row>
    <row r="14" ht="22.5" customHeight="1" spans="1:3">
      <c r="A14" s="103" t="s">
        <v>107</v>
      </c>
      <c r="B14" s="106">
        <v>1.7136</v>
      </c>
      <c r="C14" s="103"/>
    </row>
    <row r="15" ht="22.5" customHeight="1" spans="1:3">
      <c r="A15" s="103" t="s">
        <v>108</v>
      </c>
      <c r="B15" s="106">
        <v>265.699311</v>
      </c>
      <c r="C15" s="103"/>
    </row>
    <row r="16" ht="22.5" customHeight="1" spans="1:3">
      <c r="A16" s="103" t="s">
        <v>109</v>
      </c>
      <c r="B16" s="103"/>
      <c r="C16" s="103"/>
    </row>
    <row r="17" ht="22.5" customHeight="1" spans="1:5">
      <c r="A17" s="103" t="s">
        <v>110</v>
      </c>
      <c r="B17" s="104">
        <v>335.779172</v>
      </c>
      <c r="C17" s="103"/>
      <c r="E17" s="105"/>
    </row>
    <row r="18" ht="22.5" customHeight="1" spans="1:3">
      <c r="A18" s="103" t="s">
        <v>111</v>
      </c>
      <c r="B18" s="106">
        <v>35</v>
      </c>
      <c r="C18" s="103"/>
    </row>
    <row r="19" ht="22.5" customHeight="1" spans="1:3">
      <c r="A19" s="103" t="s">
        <v>112</v>
      </c>
      <c r="B19" s="106">
        <v>8</v>
      </c>
      <c r="C19" s="103"/>
    </row>
    <row r="20" ht="22.5" customHeight="1" spans="1:3">
      <c r="A20" s="103" t="s">
        <v>113</v>
      </c>
      <c r="B20" s="103"/>
      <c r="C20" s="103"/>
    </row>
    <row r="21" ht="22.5" customHeight="1" spans="1:3">
      <c r="A21" s="103" t="s">
        <v>114</v>
      </c>
      <c r="B21" s="103"/>
      <c r="C21" s="103"/>
    </row>
    <row r="22" ht="22.5" customHeight="1" spans="1:3">
      <c r="A22" s="103" t="s">
        <v>115</v>
      </c>
      <c r="B22" s="106">
        <v>22</v>
      </c>
      <c r="C22" s="103"/>
    </row>
    <row r="23" ht="22.5" customHeight="1" spans="1:3">
      <c r="A23" s="103" t="s">
        <v>116</v>
      </c>
      <c r="B23" s="106">
        <v>9</v>
      </c>
      <c r="C23" s="103"/>
    </row>
    <row r="24" ht="22.5" customHeight="1" spans="1:3">
      <c r="A24" s="103" t="s">
        <v>117</v>
      </c>
      <c r="B24" s="106">
        <v>1.5</v>
      </c>
      <c r="C24" s="103"/>
    </row>
    <row r="25" ht="22.5" customHeight="1" spans="1:3">
      <c r="A25" s="103" t="s">
        <v>118</v>
      </c>
      <c r="B25" s="106">
        <v>58.277961</v>
      </c>
      <c r="C25" s="103"/>
    </row>
    <row r="26" ht="22.5" customHeight="1" spans="1:3">
      <c r="A26" s="103" t="s">
        <v>119</v>
      </c>
      <c r="B26" s="103"/>
      <c r="C26" s="103"/>
    </row>
    <row r="27" ht="22.5" customHeight="1" spans="1:3">
      <c r="A27" s="103" t="s">
        <v>120</v>
      </c>
      <c r="B27" s="106">
        <v>0.5</v>
      </c>
      <c r="C27" s="103"/>
    </row>
    <row r="28" ht="22.5" customHeight="1" spans="1:3">
      <c r="A28" s="103" t="s">
        <v>121</v>
      </c>
      <c r="B28" s="103"/>
      <c r="C28" s="103"/>
    </row>
    <row r="29" ht="22.5" customHeight="1" spans="1:3">
      <c r="A29" s="103" t="s">
        <v>122</v>
      </c>
      <c r="B29" s="106">
        <v>70</v>
      </c>
      <c r="C29" s="103"/>
    </row>
    <row r="30" ht="22.5" customHeight="1" spans="1:3">
      <c r="A30" s="103" t="s">
        <v>123</v>
      </c>
      <c r="B30" s="106">
        <v>2</v>
      </c>
      <c r="C30" s="103"/>
    </row>
    <row r="31" ht="22.5" customHeight="1" spans="1:3">
      <c r="A31" s="103" t="s">
        <v>124</v>
      </c>
      <c r="B31" s="103"/>
      <c r="C31" s="103"/>
    </row>
    <row r="32" ht="22.5" customHeight="1" spans="1:3">
      <c r="A32" s="103" t="s">
        <v>125</v>
      </c>
      <c r="B32" s="106">
        <v>38</v>
      </c>
      <c r="C32" s="103"/>
    </row>
    <row r="33" ht="22.5" customHeight="1" spans="1:3">
      <c r="A33" s="103" t="s">
        <v>126</v>
      </c>
      <c r="B33" s="103"/>
      <c r="C33" s="103"/>
    </row>
    <row r="34" ht="22.5" customHeight="1" spans="1:3">
      <c r="A34" s="103" t="s">
        <v>127</v>
      </c>
      <c r="B34" s="106">
        <v>9</v>
      </c>
      <c r="C34" s="103"/>
    </row>
    <row r="35" ht="22.5" customHeight="1" spans="1:3">
      <c r="A35" s="103" t="s">
        <v>128</v>
      </c>
      <c r="B35" s="103"/>
      <c r="C35" s="103"/>
    </row>
    <row r="36" ht="22.5" customHeight="1" spans="1:3">
      <c r="A36" s="103" t="s">
        <v>129</v>
      </c>
      <c r="B36" s="103"/>
      <c r="C36" s="103"/>
    </row>
    <row r="37" ht="22.5" customHeight="1" spans="1:3">
      <c r="A37" s="103" t="s">
        <v>130</v>
      </c>
      <c r="B37" s="106">
        <v>3</v>
      </c>
      <c r="C37" s="103"/>
    </row>
    <row r="38" ht="22.5" customHeight="1" spans="1:3">
      <c r="A38" s="103" t="s">
        <v>131</v>
      </c>
      <c r="B38" s="103"/>
      <c r="C38" s="103"/>
    </row>
    <row r="39" ht="22.5" customHeight="1" spans="1:3">
      <c r="A39" s="103" t="s">
        <v>132</v>
      </c>
      <c r="B39" s="106">
        <v>11.34</v>
      </c>
      <c r="C39" s="103"/>
    </row>
    <row r="40" ht="22.5" customHeight="1" spans="1:3">
      <c r="A40" s="103" t="s">
        <v>133</v>
      </c>
      <c r="B40" s="106">
        <v>38.021172</v>
      </c>
      <c r="C40" s="103"/>
    </row>
    <row r="41" ht="22.5" customHeight="1" spans="1:3">
      <c r="A41" s="103" t="s">
        <v>134</v>
      </c>
      <c r="B41" s="103"/>
      <c r="C41" s="103"/>
    </row>
    <row r="42" ht="22.5" customHeight="1" spans="1:3">
      <c r="A42" s="103" t="s">
        <v>135</v>
      </c>
      <c r="B42" s="106">
        <v>2</v>
      </c>
      <c r="C42" s="103"/>
    </row>
    <row r="43" ht="22.5" customHeight="1" spans="1:3">
      <c r="A43" s="103" t="s">
        <v>136</v>
      </c>
      <c r="B43" s="103"/>
      <c r="C43" s="103"/>
    </row>
    <row r="44" ht="22.5" customHeight="1" spans="1:3">
      <c r="A44" s="107" t="s">
        <v>137</v>
      </c>
      <c r="B44" s="106">
        <v>28.140039</v>
      </c>
      <c r="C44" s="103"/>
    </row>
    <row r="45" ht="22.5" customHeight="1" spans="1:3">
      <c r="A45" s="103" t="s">
        <v>138</v>
      </c>
      <c r="B45" s="103">
        <v>43.09</v>
      </c>
      <c r="C45" s="103"/>
    </row>
    <row r="46" ht="22.5" customHeight="1" spans="1:3">
      <c r="A46" s="103" t="s">
        <v>139</v>
      </c>
      <c r="B46" s="103"/>
      <c r="C46" s="103"/>
    </row>
    <row r="47" ht="22.5" customHeight="1" spans="1:3">
      <c r="A47" s="103" t="s">
        <v>140</v>
      </c>
      <c r="B47" s="106">
        <v>38.136</v>
      </c>
      <c r="C47" s="103"/>
    </row>
    <row r="48" ht="22.5" customHeight="1" spans="1:3">
      <c r="A48" s="103" t="s">
        <v>141</v>
      </c>
      <c r="B48" s="103"/>
      <c r="C48" s="103"/>
    </row>
    <row r="49" ht="22.5" customHeight="1" spans="1:3">
      <c r="A49" s="103" t="s">
        <v>142</v>
      </c>
      <c r="B49" s="103"/>
      <c r="C49" s="103"/>
    </row>
    <row r="50" ht="22.5" customHeight="1" spans="1:3">
      <c r="A50" s="103" t="s">
        <v>143</v>
      </c>
      <c r="B50" s="106">
        <v>4.9536</v>
      </c>
      <c r="C50" s="103"/>
    </row>
    <row r="51" ht="22.5" customHeight="1" spans="1:3">
      <c r="A51" s="103" t="s">
        <v>144</v>
      </c>
      <c r="B51" s="103"/>
      <c r="C51" s="103"/>
    </row>
    <row r="52" ht="22.5" customHeight="1" spans="1:3">
      <c r="A52" s="103" t="s">
        <v>145</v>
      </c>
      <c r="B52" s="103"/>
      <c r="C52" s="103"/>
    </row>
    <row r="53" ht="22.5" customHeight="1" spans="1:3">
      <c r="A53" s="103" t="s">
        <v>146</v>
      </c>
      <c r="B53" s="103"/>
      <c r="C53" s="103"/>
    </row>
    <row r="54" ht="22.5" customHeight="1" spans="1:3">
      <c r="A54" s="103" t="s">
        <v>147</v>
      </c>
      <c r="B54" s="103"/>
      <c r="C54" s="103"/>
    </row>
    <row r="55" ht="22.5" customHeight="1" spans="1:3">
      <c r="A55" s="103" t="s">
        <v>148</v>
      </c>
      <c r="B55" s="103"/>
      <c r="C55" s="103"/>
    </row>
    <row r="56" ht="22.5" customHeight="1" spans="1:3">
      <c r="A56" s="103" t="s">
        <v>149</v>
      </c>
      <c r="B56" s="103"/>
      <c r="C56" s="103"/>
    </row>
    <row r="57" ht="22.5" customHeight="1" spans="1:3">
      <c r="A57" s="103" t="s">
        <v>150</v>
      </c>
      <c r="B57" s="106">
        <v>102.965</v>
      </c>
      <c r="C57" s="103"/>
    </row>
    <row r="58" ht="22.5" customHeight="1" spans="1:3">
      <c r="A58" s="103" t="s">
        <v>151</v>
      </c>
      <c r="B58" s="106">
        <v>102.965</v>
      </c>
      <c r="C58" s="103"/>
    </row>
    <row r="59" ht="22.5" customHeight="1" spans="1:3">
      <c r="A59" s="102" t="s">
        <v>152</v>
      </c>
      <c r="B59" s="104">
        <v>3079.343898</v>
      </c>
      <c r="C59" s="10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13" sqref="E13"/>
    </sheetView>
  </sheetViews>
  <sheetFormatPr defaultColWidth="9" defaultRowHeight="16.3" outlineLevelCol="1"/>
  <cols>
    <col min="1" max="1" width="56.8770491803279" customWidth="1"/>
    <col min="2" max="2" width="60.3770491803279" customWidth="1"/>
  </cols>
  <sheetData>
    <row r="1" ht="23.25" customHeight="1" spans="1:1">
      <c r="A1" s="73" t="s">
        <v>153</v>
      </c>
    </row>
    <row r="2" ht="19.5" customHeight="1" spans="1:2">
      <c r="A2" s="87"/>
      <c r="B2" s="88"/>
    </row>
    <row r="3" ht="30" customHeight="1" spans="1:2">
      <c r="A3" s="89" t="s">
        <v>154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92</v>
      </c>
    </row>
    <row r="6" ht="38.25" customHeight="1" spans="1:2">
      <c r="A6" s="93" t="s">
        <v>155</v>
      </c>
      <c r="B6" s="78"/>
    </row>
    <row r="7" ht="38.25" customHeight="1" spans="1:2">
      <c r="A7" s="78" t="s">
        <v>156</v>
      </c>
      <c r="B7" s="78"/>
    </row>
    <row r="8" ht="38.25" customHeight="1" spans="1:2">
      <c r="A8" s="78" t="s">
        <v>157</v>
      </c>
      <c r="B8" s="78"/>
    </row>
    <row r="9" ht="38.25" customHeight="1" spans="1:2">
      <c r="A9" s="94" t="s">
        <v>158</v>
      </c>
      <c r="B9" s="78"/>
    </row>
    <row r="10" ht="38.25" customHeight="1" spans="1:2">
      <c r="A10" s="95" t="s">
        <v>159</v>
      </c>
      <c r="B10" s="78"/>
    </row>
    <row r="11" ht="38.25" customHeight="1" spans="1:2">
      <c r="A11" s="96" t="s">
        <v>160</v>
      </c>
      <c r="B11" s="78"/>
    </row>
    <row r="12" ht="91.5" customHeight="1" spans="1:2">
      <c r="A12" s="97" t="s">
        <v>161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C14" sqref="C14"/>
    </sheetView>
  </sheetViews>
  <sheetFormatPr defaultColWidth="6.87704918032787" defaultRowHeight="16.3" outlineLevelCol="6"/>
  <cols>
    <col min="1" max="2" width="38.6967213114754" style="63" customWidth="1"/>
    <col min="3" max="3" width="41.5983606557377" style="63" customWidth="1"/>
    <col min="4" max="7" width="9.87704918032787" style="63" customWidth="1"/>
    <col min="8" max="16380" width="6.87704918032787" style="63"/>
  </cols>
  <sheetData>
    <row r="1" ht="16.5" customHeight="1" spans="1:7">
      <c r="A1" s="48" t="s">
        <v>162</v>
      </c>
      <c r="B1" s="49"/>
      <c r="C1" s="49"/>
      <c r="D1" s="49"/>
      <c r="E1" s="49"/>
      <c r="F1" s="70"/>
      <c r="G1" s="70"/>
    </row>
    <row r="2" ht="16.5" customHeight="1" spans="1:7">
      <c r="A2" s="49"/>
      <c r="B2" s="49"/>
      <c r="C2" s="49"/>
      <c r="D2" s="49"/>
      <c r="E2" s="49"/>
      <c r="F2" s="70"/>
      <c r="G2" s="70"/>
    </row>
    <row r="3" ht="29.25" customHeight="1" spans="1:7">
      <c r="A3" s="72" t="s">
        <v>163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40</v>
      </c>
      <c r="B5" s="74"/>
      <c r="C5" s="86" t="s">
        <v>164</v>
      </c>
    </row>
    <row r="6" ht="29" customHeight="1" spans="1:3">
      <c r="A6" s="74" t="s">
        <v>45</v>
      </c>
      <c r="B6" s="74" t="s">
        <v>46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165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3" sqref="F13"/>
    </sheetView>
  </sheetViews>
  <sheetFormatPr defaultColWidth="6.87704918032787" defaultRowHeight="10.85"/>
  <cols>
    <col min="1" max="1" width="18.1229508196721" style="63" customWidth="1"/>
    <col min="2" max="2" width="15.3770491803279" style="63" customWidth="1"/>
    <col min="3" max="11" width="9.87704918032787" style="63" customWidth="1"/>
    <col min="12" max="16384" width="6.87704918032787" style="63"/>
  </cols>
  <sheetData>
    <row r="1" ht="16.5" customHeight="1" spans="1:11">
      <c r="A1" s="48" t="s">
        <v>166</v>
      </c>
      <c r="B1" s="49"/>
      <c r="C1" s="49"/>
      <c r="D1" s="49"/>
      <c r="E1" s="49"/>
      <c r="F1" s="49"/>
      <c r="G1" s="49"/>
      <c r="H1" s="49"/>
      <c r="I1" s="49"/>
      <c r="J1" s="70"/>
      <c r="K1" s="70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0"/>
      <c r="K2" s="70"/>
    </row>
    <row r="3" ht="29.25" customHeight="1" spans="1:11">
      <c r="A3" s="72" t="s">
        <v>167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91</v>
      </c>
      <c r="D5" s="74"/>
      <c r="E5" s="74"/>
      <c r="F5" s="74" t="s">
        <v>92</v>
      </c>
      <c r="G5" s="74"/>
      <c r="H5" s="74"/>
      <c r="I5" s="74" t="s">
        <v>168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47</v>
      </c>
      <c r="D6" s="74" t="s">
        <v>82</v>
      </c>
      <c r="E6" s="74" t="s">
        <v>83</v>
      </c>
      <c r="F6" s="74" t="s">
        <v>47</v>
      </c>
      <c r="G6" s="74" t="s">
        <v>82</v>
      </c>
      <c r="H6" s="74" t="s">
        <v>83</v>
      </c>
      <c r="I6" s="74" t="s">
        <v>47</v>
      </c>
      <c r="J6" s="74" t="s">
        <v>82</v>
      </c>
      <c r="K6" s="74" t="s">
        <v>83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165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Gvyong</cp:lastModifiedBy>
  <dcterms:created xsi:type="dcterms:W3CDTF">1996-12-17T01:32:00Z</dcterms:created>
  <cp:lastPrinted>2019-03-08T08:00:00Z</cp:lastPrinted>
  <dcterms:modified xsi:type="dcterms:W3CDTF">2022-04-21T03:29:31Z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