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3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<sst xmlns="http://schemas.openxmlformats.org/spreadsheetml/2006/main" count="409" uniqueCount="225">
  <si>
    <t>表1</t>
  </si>
  <si>
    <t>孝义市第七中学校2022年部门收支总表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</si>
  <si>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</si>
  <si>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</si>
  <si>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</si>
  <si>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</si>
  <si>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</si>
  <si>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</si>
  <si>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</si>
  <si>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</si>
  <si>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</si>
  <si>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</si>
  <si>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</si>
  <si>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</si>
  <si>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</si>
  <si>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</si>
  <si>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</si>
  <si>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</si>
  <si>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</si>
  <si>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</si>
  <si>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</si>
  <si>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</si>
  <si>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</si>
  <si>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</si>
  <si>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</si>
  <si>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</si>
  <si>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</si>
  <si>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</si>
  <si>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</si>
  <si>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</si>
  <si>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</si>
  <si>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</si>
  <si>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</si>
  <si>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</si>
  <si>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</si>
  <si>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</si>
  <si>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</si>
  <si>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</si>
  <si>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</si>
  <si>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孝义市第七中学校2022年预算收入总表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</si>
  <si>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</si>
  <si>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</si>
  <si>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</si>
  <si>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</si>
  <si>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</si>
  <si>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</si>
  <si>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</si>
  <si>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205</t>
  </si>
  <si>
    <t>[205]教育支出</t>
  </si>
  <si>
    <t>　20502</t>
  </si>
  <si>
    <t>　[20502]普通教育</t>
  </si>
  <si>
    <t>　　2050203</t>
  </si>
  <si>
    <t>　　[2050203]初中教育</t>
  </si>
  <si>
    <t>　　2050299</t>
  </si>
  <si>
    <t>　　[2050299]其他普通教育支出</t>
  </si>
  <si>
    <t>　20509</t>
  </si>
  <si>
    <t>　[20509]教育费附加安排的支出</t>
  </si>
  <si>
    <t>　　2050999</t>
  </si>
  <si>
    <t>　　[2050999]其他教育费附加安排的支出</t>
  </si>
  <si>
    <t>208</t>
  </si>
  <si>
    <t>[208]社会保障和就业支出</t>
  </si>
  <si>
    <t>　20805</t>
  </si>
  <si>
    <t>　[20805]行政事业单位养老支出</t>
  </si>
  <si>
    <t>　　2080502</t>
  </si>
  <si>
    <t>　　[2080502]事业单位离退休</t>
  </si>
  <si>
    <t>　　2080505</t>
  </si>
  <si>
    <t>　　[2080505]机关事业单位基本养老保险缴费支出</t>
  </si>
  <si>
    <t>　　2080506</t>
  </si>
  <si>
    <t>　　[2080506]机关事业单位职业年金缴费支出</t>
  </si>
  <si>
    <t>210</t>
  </si>
  <si>
    <t>[210]卫生健康支出</t>
  </si>
  <si>
    <t>　21011</t>
  </si>
  <si>
    <t>　[21011]行政事业单位医疗</t>
  </si>
  <si>
    <t>　　2101102</t>
  </si>
  <si>
    <t>　　[2101102]事业单位医疗</t>
  </si>
  <si>
    <t>221</t>
  </si>
  <si>
    <t>[221]住房保障支出</t>
  </si>
  <si>
    <t>　22102</t>
  </si>
  <si>
    <t>　[22102]住房改革支出</t>
  </si>
  <si>
    <t>　　2210201</t>
  </si>
  <si>
    <t>　　[2210201]住房公积金</t>
  </si>
  <si>
    <t>合     计</t>
  </si>
  <si>
    <t>表3</t>
  </si>
  <si>
    <t>孝义市第七中学校2022年部门支出总表</t>
  </si>
  <si>
    <t>基本支出</t>
  </si>
  <si>
    <t>项目支出</t>
  </si>
  <si>
    <t>[2080506]机关事业单位职业年金缴费支出</t>
  </si>
  <si>
    <t>合计</t>
  </si>
  <si>
    <t>表4</t>
  </si>
  <si>
    <t>孝义市第七中学校2022年财政拨款收支总表</t>
  </si>
  <si>
    <t>小计</t>
  </si>
  <si>
    <t>政府性基金预算</t>
  </si>
  <si>
    <t>十五、资源勘探信息等支出</t>
  </si>
  <si>
    <t>表5</t>
  </si>
  <si>
    <t>孝义市第七中学校2022年一般公共预算支出表</t>
  </si>
  <si>
    <t>2021年预算数</t>
  </si>
  <si>
    <t>2022年预算数</t>
  </si>
  <si>
    <t>2022年预算数比2021年预算数增减%</t>
  </si>
  <si>
    <t>表6</t>
  </si>
  <si>
    <t>孝义市第七中学校2022年一般公共预算基本支出经济科目表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</si>
  <si>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</si>
  <si>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</si>
  <si>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</si>
  <si>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</si>
  <si>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</si>
  <si>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</si>
  <si>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</si>
  <si>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</si>
  <si>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</si>
  <si>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</si>
  <si>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</si>
  <si>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</si>
  <si>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</si>
  <si>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</si>
  <si>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</si>
  <si>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</si>
  <si>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</si>
  <si>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</si>
  <si>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</si>
  <si>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</si>
  <si>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</si>
  <si>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</si>
  <si>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</si>
  <si>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</si>
  <si>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</si>
  <si>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</si>
  <si>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</si>
  <si>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</si>
  <si>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</si>
  <si>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</si>
  <si>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</si>
  <si>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</si>
  <si>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</si>
  <si>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</si>
  <si>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</si>
  <si>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</si>
  <si>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</si>
  <si>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</si>
  <si>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</si>
  <si>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</si>
  <si>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</si>
  <si>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</si>
  <si>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</si>
  <si>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</si>
  <si>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</si>
  <si>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</si>
  <si>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</si>
  <si>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</si>
  <si>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</si>
  <si>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</si>
  <si>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</si>
  <si>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</si>
  <si>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</si>
  <si>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</si>
  <si>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</si>
  <si>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</si>
  <si>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孝义市第七中学校2022年一般公共预算“三公”经费支出情况统计表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</si>
  <si>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</si>
  <si>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</si>
  <si>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</si>
  <si>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</si>
  <si>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</si>
  <si>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</si>
  <si>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</si>
  <si>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</si>
  <si>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孝义市第七中学校2022年政府性基金预算收入表</t>
  </si>
  <si>
    <t>政府性基金预算收入</t>
  </si>
  <si>
    <t>合      计</t>
  </si>
  <si>
    <t>表9</t>
  </si>
  <si>
    <t>孝义市第七中学校2022年政府性基金预算支出表</t>
  </si>
  <si>
    <t>2022年预算比2021年预算数增减</t>
  </si>
  <si>
    <t>表10</t>
  </si>
  <si>
    <t>孝义市第七中学校2022年国有资本经营预算收支预算表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</si>
  <si>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</si>
  <si>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</si>
  <si>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</si>
  <si>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</si>
  <si>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孝义市第七中学校2022年一般公共预算重点项目绩效目标表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</si>
  <si>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</si>
  <si>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</si>
  <si>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</si>
  <si>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</si>
  <si>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</si>
  <si>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</si>
  <si>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</si>
  <si>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</si>
  <si>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</si>
  <si>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</si>
  <si>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</si>
  <si>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孝义市第七中学校2022年政府采购预算表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</si>
  <si>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</si>
  <si>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</si>
  <si>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</si>
  <si>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</si>
  <si>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</si>
  <si>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</si>
  <si>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</si>
  <si>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</si>
  <si>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</si>
  <si>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</si>
  <si>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</si>
  <si>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</si>
  <si>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</si>
  <si>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</si>
  <si>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</si>
  <si>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LED显示屏</t>
  </si>
  <si>
    <t>个</t>
  </si>
  <si>
    <t>复印纸</t>
  </si>
  <si>
    <t>令</t>
  </si>
  <si>
    <t>音频设备</t>
  </si>
  <si>
    <t>印刷服务</t>
  </si>
  <si>
    <t>件</t>
  </si>
  <si>
    <t>多功能一体机</t>
  </si>
  <si>
    <t>台式计算机</t>
  </si>
  <si>
    <t>套</t>
  </si>
  <si>
    <t>空调机</t>
  </si>
  <si>
    <t>柜类</t>
  </si>
  <si>
    <t>组</t>
  </si>
  <si>
    <t>椅凳类</t>
  </si>
  <si>
    <t>表13</t>
  </si>
  <si>
    <t>孝义市第七中学校2022年政府购买服务支出预算表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</si>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</sst>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3" formatCode="_ * #,##0.00_ ;_ * \-#,##0.00_ ;_ * &quot;-&quot;??_ ;_ @_ "/>
    <numFmt numFmtId="178" formatCode="* #,##0.0;* \-#,##0.0;* &quot;&quot;??;@"/>
    <numFmt numFmtId="179" formatCode="#,##0.00;[Red]#,##0.0"/>
  </numFmts>
  <fonts count="38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12"/>
      <color indexed="8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28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1" fillId="18" borderId="1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7" borderId="22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32" fillId="19" borderId="23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 applyProtection="0"/>
  </cellStyleXfs>
  <cellXfs count="130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right" vertical="center"/>
    </xf>
    <xf numFmtId="179" fontId="5" fillId="0" borderId="9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>
      <alignment vertical="center"/>
    </xf>
    <xf numFmtId="177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vertical="center"/>
      <protection locked="0"/>
    </xf>
    <xf numFmtId="177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Protection="1"/>
    <xf numFmtId="179" fontId="10" fillId="0" borderId="9" xfId="0" applyNumberFormat="1" applyFont="1" applyFill="1" applyBorder="1" applyAlignment="1" applyProtection="1">
      <alignment horizontal="right" vertical="center"/>
    </xf>
    <xf numFmtId="179" fontId="14" fillId="0" borderId="9" xfId="0" applyNumberFormat="1" applyFont="1" applyFill="1" applyBorder="1" applyAlignment="1" applyProtection="1">
      <alignment horizontal="right" vertical="center"/>
    </xf>
    <xf numFmtId="179" fontId="10" fillId="0" borderId="14" xfId="0" applyNumberFormat="1" applyFont="1" applyFill="1" applyBorder="1" applyAlignment="1" applyProtection="1">
      <alignment horizontal="right" vertical="center"/>
    </xf>
    <xf numFmtId="0" fontId="0" fillId="0" borderId="2" xfId="0" applyBorder="1" applyProtection="1"/>
    <xf numFmtId="179" fontId="10" fillId="0" borderId="2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14" fillId="0" borderId="9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vertical="center"/>
    </xf>
    <xf numFmtId="4" fontId="14" fillId="0" borderId="9" xfId="0" applyNumberFormat="1" applyFont="1" applyFill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center" vertical="center"/>
    </xf>
    <xf numFmtId="4" fontId="17" fillId="0" borderId="9" xfId="0" applyNumberFormat="1" applyFont="1" applyFill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177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topLeftCell="B1" workbookViewId="0">
      <selection activeCell="J41" sqref="J41"/>
    </sheetView>
  </sheetViews>
  <sheetFormatPr defaultColWidth="6.875" defaultRowHeight="11.25" outlineLevelCol="7"/>
  <cols>
    <col min="1" max="1" width="33" style="60" customWidth="1"/>
    <col min="2" max="4" width="9.25" style="60" customWidth="1"/>
    <col min="5" max="5" width="34.125" style="60" customWidth="1"/>
    <col min="6" max="8" width="10.25" style="60" customWidth="1"/>
    <col min="9" max="16384" width="6.875" style="60"/>
  </cols>
  <sheetData>
    <row r="1" ht="16.5" customHeight="1" spans="1:8">
      <c r="A1" s="70" t="s">
        <v>0</v>
      </c>
      <c r="B1" s="70"/>
      <c r="C1" s="70"/>
      <c r="D1" s="113"/>
      <c r="E1" s="113"/>
      <c r="F1" s="113"/>
      <c r="G1" s="113"/>
      <c r="H1" s="114"/>
    </row>
    <row r="2" ht="18.75" customHeight="1" spans="1:8">
      <c r="A2" s="115"/>
      <c r="B2" s="115"/>
      <c r="C2" s="115"/>
      <c r="D2" s="113"/>
      <c r="E2" s="113"/>
      <c r="F2" s="113"/>
      <c r="G2" s="113"/>
      <c r="H2" s="114"/>
    </row>
    <row r="3" ht="21" customHeight="1" spans="1:8">
      <c r="A3" s="86" t="s">
        <v>1</v>
      </c>
      <c r="B3" s="86"/>
      <c r="C3" s="86"/>
      <c r="D3" s="86"/>
      <c r="E3" s="86"/>
      <c r="F3" s="86"/>
      <c r="G3" s="86"/>
      <c r="H3" s="86"/>
    </row>
    <row r="4" ht="14.25" customHeight="1" spans="1:8">
      <c r="A4" s="116"/>
      <c r="B4" s="116"/>
      <c r="C4" s="116"/>
      <c r="D4" s="116"/>
      <c r="E4" s="116"/>
      <c r="F4" s="116"/>
      <c r="G4" s="116"/>
      <c r="H4" s="88" t="s">
        <v>2</v>
      </c>
    </row>
    <row r="5" ht="24" customHeight="1" spans="1:8">
      <c r="A5" s="130" t="s">
        <v>3</v>
      </c>
      <c r="B5" s="71"/>
      <c r="C5" s="71"/>
      <c r="D5" s="71"/>
      <c r="E5" s="130" t="s">
        <v>4</v>
      </c>
      <c r="F5" s="71"/>
      <c r="G5" s="71"/>
      <c r="H5" s="71"/>
    </row>
    <row r="6" ht="24" customHeight="1" spans="1:8">
      <c r="A6" s="131" t="s">
        <v>5</v>
      </c>
      <c r="B6" s="117" t="s">
        <v>6</v>
      </c>
      <c r="C6" s="126"/>
      <c r="D6" s="118"/>
      <c r="E6" s="122" t="s">
        <v>7</v>
      </c>
      <c r="F6" s="117" t="s">
        <v>6</v>
      </c>
      <c r="G6" s="126"/>
      <c r="H6" s="118"/>
    </row>
    <row r="7" ht="48.75" customHeight="1" spans="1:8">
      <c r="A7" s="120"/>
      <c r="B7" s="83" t="s">
        <v>8</v>
      </c>
      <c r="C7" s="83" t="s">
        <v>9</v>
      </c>
      <c r="D7" s="83" t="s">
        <v>10</v>
      </c>
      <c r="E7" s="123"/>
      <c r="F7" s="83" t="s">
        <v>8</v>
      </c>
      <c r="G7" s="83" t="s">
        <v>9</v>
      </c>
      <c r="H7" s="83" t="s">
        <v>10</v>
      </c>
    </row>
    <row r="8" ht="24" customHeight="1" spans="1:8">
      <c r="A8" s="75" t="s">
        <v>11</v>
      </c>
      <c r="B8" s="127">
        <v>3656.64</v>
      </c>
      <c r="C8" s="102">
        <v>3883.724047</v>
      </c>
      <c r="D8" s="79">
        <f>ROUND((C8-B8)/B8,2)</f>
        <v>0.06</v>
      </c>
      <c r="E8" s="73" t="s">
        <v>12</v>
      </c>
      <c r="F8" s="73"/>
      <c r="G8" s="73"/>
      <c r="H8" s="79"/>
    </row>
    <row r="9" ht="24" customHeight="1" spans="1:8">
      <c r="A9" s="75" t="s">
        <v>13</v>
      </c>
      <c r="B9" s="75"/>
      <c r="C9" s="75"/>
      <c r="D9" s="79"/>
      <c r="E9" s="73" t="s">
        <v>14</v>
      </c>
      <c r="F9" s="73"/>
      <c r="G9" s="73"/>
      <c r="H9" s="79"/>
    </row>
    <row r="10" ht="24" customHeight="1" spans="1:8">
      <c r="A10" s="75" t="s">
        <v>15</v>
      </c>
      <c r="B10" s="75"/>
      <c r="C10" s="75"/>
      <c r="D10" s="75"/>
      <c r="E10" s="73" t="s">
        <v>16</v>
      </c>
      <c r="F10" s="73"/>
      <c r="G10" s="73"/>
      <c r="H10" s="79"/>
    </row>
    <row r="11" ht="24" customHeight="1" spans="1:8">
      <c r="A11" s="75" t="s">
        <v>17</v>
      </c>
      <c r="B11" s="75"/>
      <c r="C11" s="75"/>
      <c r="D11" s="75"/>
      <c r="E11" s="75" t="s">
        <v>18</v>
      </c>
      <c r="F11" s="75"/>
      <c r="G11" s="75"/>
      <c r="H11" s="79"/>
    </row>
    <row r="12" ht="24" customHeight="1" spans="1:8">
      <c r="A12" s="75"/>
      <c r="B12" s="75"/>
      <c r="C12" s="75"/>
      <c r="D12" s="75"/>
      <c r="E12" s="73" t="s">
        <v>19</v>
      </c>
      <c r="F12" s="127">
        <v>2843.29</v>
      </c>
      <c r="G12" s="128">
        <v>3060.74</v>
      </c>
      <c r="H12" s="79">
        <f>ROUND((G12-F12)/F12,2)</f>
        <v>0.08</v>
      </c>
    </row>
    <row r="13" ht="24" customHeight="1" spans="1:8">
      <c r="A13" s="75"/>
      <c r="B13" s="75"/>
      <c r="C13" s="75"/>
      <c r="D13" s="75"/>
      <c r="E13" s="73" t="s">
        <v>20</v>
      </c>
      <c r="F13" s="73"/>
      <c r="G13" s="128"/>
      <c r="H13" s="79"/>
    </row>
    <row r="14" ht="24" customHeight="1" spans="1:8">
      <c r="A14" s="75"/>
      <c r="B14" s="75"/>
      <c r="C14" s="75"/>
      <c r="D14" s="75"/>
      <c r="E14" s="75" t="s">
        <v>21</v>
      </c>
      <c r="F14" s="75"/>
      <c r="G14" s="128"/>
      <c r="H14" s="79"/>
    </row>
    <row r="15" ht="24" customHeight="1" spans="1:8">
      <c r="A15" s="75"/>
      <c r="B15" s="75"/>
      <c r="C15" s="75"/>
      <c r="D15" s="75"/>
      <c r="E15" s="75" t="s">
        <v>22</v>
      </c>
      <c r="F15" s="127">
        <v>414.6</v>
      </c>
      <c r="G15" s="128">
        <v>395.11</v>
      </c>
      <c r="H15" s="79">
        <f>ROUND((G15-F15)/F15,2)</f>
        <v>-0.05</v>
      </c>
    </row>
    <row r="16" ht="24" customHeight="1" spans="1:8">
      <c r="A16" s="75"/>
      <c r="B16" s="75"/>
      <c r="C16" s="75"/>
      <c r="D16" s="75"/>
      <c r="E16" s="73" t="s">
        <v>23</v>
      </c>
      <c r="F16" s="127">
        <v>140.1</v>
      </c>
      <c r="G16" s="128">
        <v>133.78</v>
      </c>
      <c r="H16" s="79">
        <f>ROUND((G16-F16)/F16,2)</f>
        <v>-0.05</v>
      </c>
    </row>
    <row r="17" ht="24" customHeight="1" spans="1:8">
      <c r="A17" s="75"/>
      <c r="B17" s="75"/>
      <c r="C17" s="75"/>
      <c r="D17" s="75"/>
      <c r="E17" s="73" t="s">
        <v>24</v>
      </c>
      <c r="F17" s="129"/>
      <c r="G17" s="128"/>
      <c r="H17" s="79"/>
    </row>
    <row r="18" ht="24" customHeight="1" spans="1:8">
      <c r="A18" s="75"/>
      <c r="B18" s="75"/>
      <c r="C18" s="75"/>
      <c r="D18" s="75"/>
      <c r="E18" s="75" t="s">
        <v>25</v>
      </c>
      <c r="F18" s="128"/>
      <c r="G18" s="128"/>
      <c r="H18" s="79"/>
    </row>
    <row r="19" ht="24" customHeight="1" spans="1:8">
      <c r="A19" s="75"/>
      <c r="B19" s="75"/>
      <c r="C19" s="75"/>
      <c r="D19" s="75"/>
      <c r="E19" s="75" t="s">
        <v>26</v>
      </c>
      <c r="F19" s="75"/>
      <c r="G19" s="75"/>
      <c r="H19" s="79"/>
    </row>
    <row r="20" ht="24" customHeight="1" spans="1:8">
      <c r="A20" s="75"/>
      <c r="B20" s="75"/>
      <c r="C20" s="75"/>
      <c r="D20" s="75"/>
      <c r="E20" s="75" t="s">
        <v>27</v>
      </c>
      <c r="F20" s="75"/>
      <c r="G20" s="75"/>
      <c r="H20" s="79"/>
    </row>
    <row r="21" ht="24" customHeight="1" spans="1:8">
      <c r="A21" s="75"/>
      <c r="B21" s="75"/>
      <c r="C21" s="75"/>
      <c r="D21" s="75"/>
      <c r="E21" s="75" t="s">
        <v>28</v>
      </c>
      <c r="F21" s="75"/>
      <c r="G21" s="75"/>
      <c r="H21" s="79"/>
    </row>
    <row r="22" ht="24" customHeight="1" spans="1:8">
      <c r="A22" s="75"/>
      <c r="B22" s="75"/>
      <c r="C22" s="75"/>
      <c r="D22" s="75"/>
      <c r="E22" s="75" t="s">
        <v>29</v>
      </c>
      <c r="F22" s="75"/>
      <c r="G22" s="75"/>
      <c r="H22" s="79"/>
    </row>
    <row r="23" ht="24" customHeight="1" spans="1:8">
      <c r="A23" s="75"/>
      <c r="B23" s="75"/>
      <c r="C23" s="75"/>
      <c r="D23" s="75"/>
      <c r="E23" s="75" t="s">
        <v>30</v>
      </c>
      <c r="F23" s="75"/>
      <c r="G23" s="75"/>
      <c r="H23" s="79"/>
    </row>
    <row r="24" ht="24" customHeight="1" spans="1:8">
      <c r="A24" s="75"/>
      <c r="B24" s="75"/>
      <c r="C24" s="75"/>
      <c r="D24" s="75"/>
      <c r="E24" s="75" t="s">
        <v>31</v>
      </c>
      <c r="F24" s="75"/>
      <c r="G24" s="75"/>
      <c r="H24" s="79"/>
    </row>
    <row r="25" ht="24" customHeight="1" spans="1:8">
      <c r="A25" s="75"/>
      <c r="B25" s="75"/>
      <c r="C25" s="75"/>
      <c r="D25" s="75"/>
      <c r="E25" s="75" t="s">
        <v>32</v>
      </c>
      <c r="F25" s="127">
        <v>258.65</v>
      </c>
      <c r="G25" s="75">
        <v>294.09</v>
      </c>
      <c r="H25" s="79">
        <f>ROUND((G25-F25)/F25,2)</f>
        <v>0.14</v>
      </c>
    </row>
    <row r="26" ht="24" customHeight="1" spans="1:8">
      <c r="A26" s="75"/>
      <c r="B26" s="75"/>
      <c r="C26" s="75"/>
      <c r="D26" s="75"/>
      <c r="E26" s="75" t="s">
        <v>33</v>
      </c>
      <c r="F26" s="75"/>
      <c r="G26" s="75"/>
      <c r="H26" s="79"/>
    </row>
    <row r="27" ht="24" customHeight="1" spans="1:8">
      <c r="A27" s="75"/>
      <c r="B27" s="75"/>
      <c r="C27" s="75"/>
      <c r="D27" s="75"/>
      <c r="E27" s="75" t="s">
        <v>34</v>
      </c>
      <c r="F27" s="75"/>
      <c r="G27" s="75"/>
      <c r="H27" s="79"/>
    </row>
    <row r="28" ht="24" customHeight="1" spans="1:8">
      <c r="A28" s="75"/>
      <c r="B28" s="75"/>
      <c r="C28" s="75"/>
      <c r="D28" s="75"/>
      <c r="E28" s="75" t="s">
        <v>35</v>
      </c>
      <c r="F28" s="100"/>
      <c r="G28" s="100"/>
      <c r="H28" s="79"/>
    </row>
    <row r="29" ht="24" customHeight="1" spans="1:8">
      <c r="A29" s="71" t="s">
        <v>36</v>
      </c>
      <c r="B29" s="71"/>
      <c r="C29" s="71"/>
      <c r="D29" s="79"/>
      <c r="E29" s="71" t="s">
        <v>37</v>
      </c>
      <c r="F29" s="127">
        <v>3656.64</v>
      </c>
      <c r="G29" s="71">
        <v>3883.72</v>
      </c>
      <c r="H29" s="79">
        <f>ROUND((G29-F29)/F29,2)</f>
        <v>0.06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E8" sqref="E8"/>
    </sheetView>
  </sheetViews>
  <sheetFormatPr defaultColWidth="6.875" defaultRowHeight="11.25"/>
  <cols>
    <col min="1" max="8" width="14.9" style="60" customWidth="1"/>
    <col min="9" max="11" width="9.875" style="60" customWidth="1"/>
    <col min="12" max="16384" width="6.875" style="60"/>
  </cols>
  <sheetData>
    <row r="1" ht="16.5" customHeight="1" spans="1:11">
      <c r="A1" s="45" t="s">
        <v>171</v>
      </c>
      <c r="B1" s="46"/>
      <c r="C1" s="46"/>
      <c r="D1" s="46"/>
      <c r="E1" s="46"/>
      <c r="F1" s="46"/>
      <c r="G1" s="46"/>
      <c r="H1" s="46"/>
      <c r="I1" s="46"/>
      <c r="J1" s="67"/>
      <c r="K1" s="67"/>
    </row>
    <row r="2" ht="37" customHeight="1" spans="1:8">
      <c r="A2" s="61" t="s">
        <v>172</v>
      </c>
      <c r="B2" s="61"/>
      <c r="C2" s="61"/>
      <c r="D2" s="61"/>
      <c r="E2" s="61"/>
      <c r="F2" s="61"/>
      <c r="G2" s="61"/>
      <c r="H2" s="61"/>
    </row>
    <row r="3" ht="23" customHeight="1" spans="1:8">
      <c r="A3" s="62"/>
      <c r="B3" s="62"/>
      <c r="C3" s="62"/>
      <c r="D3" s="62"/>
      <c r="E3" s="62"/>
      <c r="F3" s="62"/>
      <c r="G3" s="63" t="s">
        <v>2</v>
      </c>
      <c r="H3" s="63"/>
    </row>
    <row r="4" ht="33" customHeight="1" spans="1:8">
      <c r="A4" s="64" t="s">
        <v>173</v>
      </c>
      <c r="B4" s="64"/>
      <c r="C4" s="64"/>
      <c r="D4" s="64" t="s">
        <v>174</v>
      </c>
      <c r="E4" s="64"/>
      <c r="F4" s="64"/>
      <c r="G4" s="64"/>
      <c r="H4" s="64"/>
    </row>
    <row r="5" ht="33" customHeight="1" spans="1:8">
      <c r="A5" s="64" t="s">
        <v>40</v>
      </c>
      <c r="B5" s="64"/>
      <c r="C5" s="65" t="s">
        <v>175</v>
      </c>
      <c r="D5" s="64" t="s">
        <v>45</v>
      </c>
      <c r="E5" s="64" t="s">
        <v>46</v>
      </c>
      <c r="F5" s="64" t="s">
        <v>87</v>
      </c>
      <c r="G5" s="64" t="s">
        <v>84</v>
      </c>
      <c r="H5" s="64" t="s">
        <v>85</v>
      </c>
    </row>
    <row r="6" ht="33" customHeight="1" spans="1:8">
      <c r="A6" s="64" t="s">
        <v>45</v>
      </c>
      <c r="B6" s="64" t="s">
        <v>46</v>
      </c>
      <c r="C6" s="65"/>
      <c r="D6" s="64"/>
      <c r="E6" s="64"/>
      <c r="F6" s="64"/>
      <c r="G6" s="64"/>
      <c r="H6" s="64"/>
    </row>
    <row r="7" ht="33" customHeight="1" spans="1:8">
      <c r="A7" s="66"/>
      <c r="B7" s="66"/>
      <c r="C7" s="66"/>
      <c r="D7" s="66"/>
      <c r="E7" s="66"/>
      <c r="F7" s="66"/>
      <c r="G7" s="66"/>
      <c r="H7" s="66"/>
    </row>
    <row r="8" ht="33" customHeight="1" spans="1:8">
      <c r="A8" s="66"/>
      <c r="B8" s="66"/>
      <c r="C8" s="66"/>
      <c r="D8" s="66"/>
      <c r="E8" s="66"/>
      <c r="F8" s="66"/>
      <c r="G8" s="66"/>
      <c r="H8" s="66"/>
    </row>
    <row r="9" ht="33" customHeight="1" spans="1:8">
      <c r="A9" s="66"/>
      <c r="B9" s="66"/>
      <c r="C9" s="66"/>
      <c r="D9" s="66"/>
      <c r="E9" s="66"/>
      <c r="F9" s="66"/>
      <c r="G9" s="66"/>
      <c r="H9" s="66"/>
    </row>
    <row r="10" ht="33" customHeight="1" spans="1:8">
      <c r="A10" s="66"/>
      <c r="B10" s="66"/>
      <c r="C10" s="66"/>
      <c r="D10" s="66"/>
      <c r="E10" s="66"/>
      <c r="F10" s="66"/>
      <c r="G10" s="66"/>
      <c r="H10" s="66"/>
    </row>
    <row r="11" ht="33" customHeight="1" spans="1:8">
      <c r="A11" s="66"/>
      <c r="B11" s="66"/>
      <c r="C11" s="66"/>
      <c r="D11" s="66"/>
      <c r="E11" s="66"/>
      <c r="F11" s="66"/>
      <c r="G11" s="66"/>
      <c r="H11" s="66"/>
    </row>
    <row r="12" ht="33" customHeight="1" spans="1:8">
      <c r="A12" s="66"/>
      <c r="B12" s="66"/>
      <c r="C12" s="66"/>
      <c r="D12" s="66"/>
      <c r="E12" s="66"/>
      <c r="F12" s="66"/>
      <c r="G12" s="66"/>
      <c r="H12" s="66"/>
    </row>
    <row r="13" ht="33" customHeight="1" spans="1:8">
      <c r="A13" s="66"/>
      <c r="B13" s="66"/>
      <c r="C13" s="66"/>
      <c r="D13" s="66"/>
      <c r="E13" s="66"/>
      <c r="F13" s="66"/>
      <c r="G13" s="66"/>
      <c r="H13" s="66"/>
    </row>
    <row r="14" ht="33" customHeight="1" spans="1:8">
      <c r="A14" s="66"/>
      <c r="B14" s="66"/>
      <c r="C14" s="66"/>
      <c r="D14" s="66"/>
      <c r="E14" s="66"/>
      <c r="F14" s="66"/>
      <c r="G14" s="66"/>
      <c r="H14" s="66"/>
    </row>
    <row r="15" ht="33" customHeight="1" spans="1:8">
      <c r="A15" s="66"/>
      <c r="B15" s="66"/>
      <c r="C15" s="66"/>
      <c r="D15" s="66"/>
      <c r="E15" s="66"/>
      <c r="F15" s="66"/>
      <c r="G15" s="66"/>
      <c r="H15" s="66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9" sqref="E9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5" t="s">
        <v>176</v>
      </c>
      <c r="B1" s="46"/>
      <c r="C1" s="46"/>
      <c r="D1" s="46"/>
      <c r="E1" s="46"/>
      <c r="F1" s="46"/>
    </row>
    <row r="2" ht="22.5" spans="1:8">
      <c r="A2" s="47" t="s">
        <v>177</v>
      </c>
      <c r="B2" s="47"/>
      <c r="C2" s="47"/>
      <c r="D2" s="47"/>
      <c r="E2" s="47"/>
      <c r="F2" s="47"/>
      <c r="G2" s="47"/>
      <c r="H2" s="47"/>
    </row>
    <row r="3" ht="20.25" customHeight="1" spans="1:8">
      <c r="A3" s="48"/>
      <c r="B3" s="49"/>
      <c r="C3" s="49"/>
      <c r="D3" s="49"/>
      <c r="E3" s="49"/>
      <c r="F3" s="49"/>
      <c r="G3" s="50" t="s">
        <v>2</v>
      </c>
      <c r="H3" s="50"/>
    </row>
    <row r="4" ht="21" customHeight="1" spans="1:8">
      <c r="A4" s="51" t="s">
        <v>178</v>
      </c>
      <c r="B4" s="52" t="s">
        <v>179</v>
      </c>
      <c r="C4" s="53" t="s">
        <v>180</v>
      </c>
      <c r="D4" s="53"/>
      <c r="E4" s="54" t="s">
        <v>181</v>
      </c>
      <c r="F4" s="10" t="s">
        <v>182</v>
      </c>
      <c r="G4" s="54" t="s">
        <v>183</v>
      </c>
      <c r="H4" s="54" t="s">
        <v>184</v>
      </c>
    </row>
    <row r="5" ht="21" customHeight="1" spans="1:8">
      <c r="A5" s="51"/>
      <c r="B5" s="52"/>
      <c r="C5" s="10" t="s">
        <v>185</v>
      </c>
      <c r="D5" s="10" t="s">
        <v>186</v>
      </c>
      <c r="E5" s="54"/>
      <c r="F5" s="10"/>
      <c r="G5" s="54"/>
      <c r="H5" s="54"/>
    </row>
    <row r="6" ht="27.75" customHeight="1" spans="1:8">
      <c r="A6" s="55" t="s">
        <v>167</v>
      </c>
      <c r="B6" s="56"/>
      <c r="C6" s="56"/>
      <c r="D6" s="56"/>
      <c r="E6" s="57"/>
      <c r="F6" s="58"/>
      <c r="G6" s="58" t="s">
        <v>187</v>
      </c>
      <c r="H6" s="58" t="s">
        <v>187</v>
      </c>
    </row>
    <row r="7" ht="27.75" customHeight="1" spans="1:8">
      <c r="A7" s="59"/>
      <c r="B7" s="56"/>
      <c r="C7" s="56"/>
      <c r="D7" s="56"/>
      <c r="E7" s="57"/>
      <c r="F7" s="58"/>
      <c r="G7" s="58"/>
      <c r="H7" s="58"/>
    </row>
    <row r="8" ht="27.75" customHeight="1" spans="1:8">
      <c r="A8" s="59"/>
      <c r="B8" s="56"/>
      <c r="C8" s="56"/>
      <c r="D8" s="56"/>
      <c r="E8" s="57"/>
      <c r="F8" s="58"/>
      <c r="G8" s="58"/>
      <c r="H8" s="58"/>
    </row>
    <row r="9" ht="27.75" customHeight="1" spans="1:8">
      <c r="A9" s="59"/>
      <c r="B9" s="56"/>
      <c r="C9" s="56"/>
      <c r="D9" s="56"/>
      <c r="E9" s="57"/>
      <c r="F9" s="58"/>
      <c r="G9" s="58"/>
      <c r="H9" s="58"/>
    </row>
    <row r="10" ht="27.75" customHeight="1" spans="1:8">
      <c r="A10" s="59"/>
      <c r="B10" s="56"/>
      <c r="C10" s="56"/>
      <c r="D10" s="56"/>
      <c r="E10" s="57"/>
      <c r="F10" s="58"/>
      <c r="G10" s="58"/>
      <c r="H10" s="58"/>
    </row>
    <row r="11" ht="27.75" customHeight="1" spans="1:8">
      <c r="A11" s="59"/>
      <c r="B11" s="56"/>
      <c r="C11" s="56"/>
      <c r="D11" s="56"/>
      <c r="E11" s="57"/>
      <c r="F11" s="58"/>
      <c r="G11" s="58"/>
      <c r="H11" s="58"/>
    </row>
    <row r="12" ht="27.75" customHeight="1" spans="1:8">
      <c r="A12" s="59"/>
      <c r="B12" s="56"/>
      <c r="C12" s="56"/>
      <c r="D12" s="56"/>
      <c r="E12" s="57"/>
      <c r="F12" s="58"/>
      <c r="G12" s="58"/>
      <c r="H12" s="58"/>
    </row>
    <row r="13" ht="27.75" customHeight="1" spans="1:8">
      <c r="A13" s="59"/>
      <c r="B13" s="56"/>
      <c r="C13" s="56"/>
      <c r="D13" s="56"/>
      <c r="E13" s="57"/>
      <c r="F13" s="58"/>
      <c r="G13" s="58"/>
      <c r="H13" s="58"/>
    </row>
    <row r="14" ht="27.75" customHeight="1" spans="1:8">
      <c r="A14" s="59"/>
      <c r="B14" s="56"/>
      <c r="C14" s="56"/>
      <c r="D14" s="56"/>
      <c r="E14" s="57"/>
      <c r="F14" s="58"/>
      <c r="G14" s="58"/>
      <c r="H14" s="58"/>
    </row>
    <row r="15" ht="27.75" customHeight="1" spans="1:8">
      <c r="A15" s="59"/>
      <c r="B15" s="56"/>
      <c r="C15" s="56"/>
      <c r="D15" s="56"/>
      <c r="E15" s="57"/>
      <c r="F15" s="58"/>
      <c r="G15" s="58"/>
      <c r="H15" s="58"/>
    </row>
    <row r="16" ht="27.75" customHeight="1" spans="1:8">
      <c r="A16" s="59"/>
      <c r="B16" s="56"/>
      <c r="C16" s="56"/>
      <c r="D16" s="56"/>
      <c r="E16" s="57"/>
      <c r="F16" s="58"/>
      <c r="G16" s="58"/>
      <c r="H16" s="58"/>
    </row>
    <row r="17" ht="27.75" customHeight="1" spans="1:8">
      <c r="A17" s="59"/>
      <c r="B17" s="56"/>
      <c r="C17" s="56"/>
      <c r="D17" s="56"/>
      <c r="E17" s="57"/>
      <c r="F17" s="58"/>
      <c r="G17" s="58"/>
      <c r="H17" s="58"/>
    </row>
    <row r="18" ht="27.75" customHeight="1" spans="1:8">
      <c r="A18" s="59"/>
      <c r="B18" s="56"/>
      <c r="C18" s="56"/>
      <c r="D18" s="56"/>
      <c r="E18" s="57"/>
      <c r="F18" s="58"/>
      <c r="G18" s="58"/>
      <c r="H18" s="58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4" workbookViewId="0">
      <selection activeCell="J11" sqref="J11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188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189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190</v>
      </c>
      <c r="B4" s="31" t="s">
        <v>191</v>
      </c>
      <c r="C4" s="31" t="s">
        <v>192</v>
      </c>
      <c r="D4" s="31" t="s">
        <v>193</v>
      </c>
      <c r="E4" s="8" t="s">
        <v>194</v>
      </c>
      <c r="F4" s="8"/>
      <c r="G4" s="8"/>
      <c r="H4" s="8"/>
      <c r="I4" s="8"/>
      <c r="J4" s="8"/>
      <c r="K4" s="8"/>
      <c r="L4" s="8"/>
      <c r="M4" s="8"/>
      <c r="N4" s="40" t="s">
        <v>195</v>
      </c>
    </row>
    <row r="5" ht="37.5" customHeight="1" spans="1:14">
      <c r="A5" s="9"/>
      <c r="B5" s="31"/>
      <c r="C5" s="31"/>
      <c r="D5" s="31"/>
      <c r="E5" s="10" t="s">
        <v>196</v>
      </c>
      <c r="F5" s="8" t="s">
        <v>41</v>
      </c>
      <c r="G5" s="8"/>
      <c r="H5" s="8"/>
      <c r="I5" s="8"/>
      <c r="J5" s="41"/>
      <c r="K5" s="41"/>
      <c r="L5" s="23" t="s">
        <v>197</v>
      </c>
      <c r="M5" s="23" t="s">
        <v>198</v>
      </c>
      <c r="N5" s="42"/>
    </row>
    <row r="6" ht="78.75" customHeight="1" spans="1:14">
      <c r="A6" s="13"/>
      <c r="B6" s="31"/>
      <c r="C6" s="31"/>
      <c r="D6" s="31"/>
      <c r="E6" s="10"/>
      <c r="F6" s="14" t="s">
        <v>199</v>
      </c>
      <c r="G6" s="10" t="s">
        <v>200</v>
      </c>
      <c r="H6" s="10" t="s">
        <v>201</v>
      </c>
      <c r="I6" s="10" t="s">
        <v>202</v>
      </c>
      <c r="J6" s="10" t="s">
        <v>203</v>
      </c>
      <c r="K6" s="24" t="s">
        <v>204</v>
      </c>
      <c r="L6" s="25"/>
      <c r="M6" s="25"/>
      <c r="N6" s="43"/>
    </row>
    <row r="7" ht="24" customHeight="1" spans="1:14">
      <c r="A7" s="32" t="s">
        <v>205</v>
      </c>
      <c r="B7" s="33"/>
      <c r="C7" s="34" t="s">
        <v>206</v>
      </c>
      <c r="D7" s="35">
        <v>1</v>
      </c>
      <c r="E7" s="36">
        <v>8.3</v>
      </c>
      <c r="F7" s="36">
        <v>8.3</v>
      </c>
      <c r="G7" s="36">
        <v>8.3</v>
      </c>
      <c r="H7" s="36">
        <v>8.3</v>
      </c>
      <c r="I7" s="33"/>
      <c r="J7" s="33"/>
      <c r="K7" s="33"/>
      <c r="L7" s="33"/>
      <c r="M7" s="33"/>
      <c r="N7" s="33">
        <v>2022.6</v>
      </c>
    </row>
    <row r="8" ht="24" customHeight="1" spans="1:14">
      <c r="A8" s="32" t="s">
        <v>207</v>
      </c>
      <c r="B8" s="37"/>
      <c r="C8" s="34" t="s">
        <v>208</v>
      </c>
      <c r="D8" s="35">
        <v>1</v>
      </c>
      <c r="E8" s="36">
        <v>4</v>
      </c>
      <c r="F8" s="36">
        <v>4</v>
      </c>
      <c r="G8" s="36">
        <v>4</v>
      </c>
      <c r="H8" s="36">
        <v>4</v>
      </c>
      <c r="I8" s="44"/>
      <c r="J8" s="44"/>
      <c r="K8" s="44"/>
      <c r="L8" s="44"/>
      <c r="M8" s="44"/>
      <c r="N8" s="33">
        <v>2022.6</v>
      </c>
    </row>
    <row r="9" ht="24" customHeight="1" spans="1:14">
      <c r="A9" s="32" t="s">
        <v>209</v>
      </c>
      <c r="B9" s="37"/>
      <c r="C9" s="34" t="s">
        <v>206</v>
      </c>
      <c r="D9" s="35">
        <v>20</v>
      </c>
      <c r="E9" s="36">
        <v>1.16</v>
      </c>
      <c r="F9" s="36">
        <v>1.16</v>
      </c>
      <c r="G9" s="36">
        <v>1.16</v>
      </c>
      <c r="H9" s="36">
        <v>1.16</v>
      </c>
      <c r="I9" s="44"/>
      <c r="J9" s="44"/>
      <c r="K9" s="44"/>
      <c r="L9" s="44"/>
      <c r="M9" s="44"/>
      <c r="N9" s="33">
        <v>2022.6</v>
      </c>
    </row>
    <row r="10" ht="24" customHeight="1" spans="1:14">
      <c r="A10" s="32" t="s">
        <v>210</v>
      </c>
      <c r="B10" s="37"/>
      <c r="C10" s="34" t="s">
        <v>211</v>
      </c>
      <c r="D10" s="35">
        <v>1</v>
      </c>
      <c r="E10" s="36">
        <v>10</v>
      </c>
      <c r="F10" s="36">
        <v>10</v>
      </c>
      <c r="G10" s="36">
        <v>10</v>
      </c>
      <c r="H10" s="36">
        <v>10</v>
      </c>
      <c r="I10" s="44"/>
      <c r="J10" s="44"/>
      <c r="K10" s="44"/>
      <c r="L10" s="44"/>
      <c r="M10" s="44"/>
      <c r="N10" s="33">
        <v>2022.6</v>
      </c>
    </row>
    <row r="11" ht="24" customHeight="1" spans="1:14">
      <c r="A11" s="32" t="s">
        <v>212</v>
      </c>
      <c r="B11" s="37"/>
      <c r="C11" s="34" t="s">
        <v>206</v>
      </c>
      <c r="D11" s="35">
        <v>1</v>
      </c>
      <c r="E11" s="36">
        <v>0.14</v>
      </c>
      <c r="F11" s="36">
        <v>0.14</v>
      </c>
      <c r="G11" s="36">
        <v>0.14</v>
      </c>
      <c r="H11" s="36">
        <v>0.14</v>
      </c>
      <c r="I11" s="44"/>
      <c r="J11" s="44"/>
      <c r="K11" s="44"/>
      <c r="L11" s="44"/>
      <c r="M11" s="44"/>
      <c r="N11" s="33">
        <v>2022.6</v>
      </c>
    </row>
    <row r="12" ht="24" customHeight="1" spans="1:14">
      <c r="A12" s="32" t="s">
        <v>213</v>
      </c>
      <c r="B12" s="37"/>
      <c r="C12" s="34" t="s">
        <v>214</v>
      </c>
      <c r="D12" s="35">
        <v>1</v>
      </c>
      <c r="E12" s="36">
        <v>0.4</v>
      </c>
      <c r="F12" s="36">
        <v>0.4</v>
      </c>
      <c r="G12" s="36">
        <v>0.4</v>
      </c>
      <c r="H12" s="36">
        <v>0.4</v>
      </c>
      <c r="I12" s="44"/>
      <c r="J12" s="44"/>
      <c r="K12" s="44"/>
      <c r="L12" s="44"/>
      <c r="M12" s="44"/>
      <c r="N12" s="33">
        <v>2022.6</v>
      </c>
    </row>
    <row r="13" ht="24" customHeight="1" spans="1:14">
      <c r="A13" s="32" t="s">
        <v>215</v>
      </c>
      <c r="B13" s="37"/>
      <c r="C13" s="34" t="s">
        <v>214</v>
      </c>
      <c r="D13" s="35">
        <v>4</v>
      </c>
      <c r="E13" s="36">
        <v>6</v>
      </c>
      <c r="F13" s="36">
        <v>6</v>
      </c>
      <c r="G13" s="36">
        <v>6</v>
      </c>
      <c r="H13" s="36">
        <v>6</v>
      </c>
      <c r="I13" s="44"/>
      <c r="J13" s="44"/>
      <c r="K13" s="44"/>
      <c r="L13" s="44"/>
      <c r="M13" s="44"/>
      <c r="N13" s="33">
        <v>2022.6</v>
      </c>
    </row>
    <row r="14" ht="24" customHeight="1" spans="1:14">
      <c r="A14" s="32" t="s">
        <v>216</v>
      </c>
      <c r="B14" s="37"/>
      <c r="C14" s="34" t="s">
        <v>217</v>
      </c>
      <c r="D14" s="35">
        <v>110</v>
      </c>
      <c r="E14" s="36">
        <v>6.6</v>
      </c>
      <c r="F14" s="36">
        <v>6.6</v>
      </c>
      <c r="G14" s="36">
        <v>6.6</v>
      </c>
      <c r="H14" s="36">
        <v>6.6</v>
      </c>
      <c r="I14" s="44"/>
      <c r="J14" s="44"/>
      <c r="K14" s="44"/>
      <c r="L14" s="44"/>
      <c r="M14" s="44"/>
      <c r="N14" s="33">
        <v>2022.6</v>
      </c>
    </row>
    <row r="15" customFormat="1" ht="24" customHeight="1" spans="1:14">
      <c r="A15" s="32" t="s">
        <v>209</v>
      </c>
      <c r="B15" s="37"/>
      <c r="C15" s="34" t="s">
        <v>214</v>
      </c>
      <c r="D15" s="35">
        <v>1</v>
      </c>
      <c r="E15" s="36">
        <v>10.9</v>
      </c>
      <c r="F15" s="36">
        <v>10.9</v>
      </c>
      <c r="G15" s="36">
        <v>10.9</v>
      </c>
      <c r="H15" s="36">
        <v>10.9</v>
      </c>
      <c r="I15" s="44"/>
      <c r="J15" s="44"/>
      <c r="K15" s="44"/>
      <c r="L15" s="44"/>
      <c r="M15" s="44"/>
      <c r="N15" s="33">
        <v>2022.6</v>
      </c>
    </row>
    <row r="16" customFormat="1" ht="24" customHeight="1" spans="1:14">
      <c r="A16" s="32" t="s">
        <v>218</v>
      </c>
      <c r="B16" s="37"/>
      <c r="C16" s="34" t="s">
        <v>214</v>
      </c>
      <c r="D16" s="35">
        <v>60</v>
      </c>
      <c r="E16" s="36">
        <v>3</v>
      </c>
      <c r="F16" s="36">
        <v>3</v>
      </c>
      <c r="G16" s="36">
        <v>3</v>
      </c>
      <c r="H16" s="36">
        <v>3</v>
      </c>
      <c r="I16" s="44"/>
      <c r="J16" s="44"/>
      <c r="K16" s="44"/>
      <c r="L16" s="44"/>
      <c r="M16" s="44"/>
      <c r="N16" s="33">
        <v>2022.6</v>
      </c>
    </row>
    <row r="17" ht="24" customHeight="1" spans="1:14">
      <c r="A17" s="17" t="s">
        <v>167</v>
      </c>
      <c r="B17" s="38"/>
      <c r="C17" s="38"/>
      <c r="D17" s="18"/>
      <c r="E17" s="36">
        <v>50.5</v>
      </c>
      <c r="F17" s="36">
        <f>SUM(F7:F16)</f>
        <v>50.5</v>
      </c>
      <c r="G17" s="36">
        <v>50.5</v>
      </c>
      <c r="H17" s="36">
        <v>50.5</v>
      </c>
      <c r="I17" s="44"/>
      <c r="J17" s="44"/>
      <c r="K17" s="44"/>
      <c r="L17" s="44"/>
      <c r="M17" s="44"/>
      <c r="N17" s="33">
        <v>2022.6</v>
      </c>
    </row>
  </sheetData>
  <mergeCells count="11">
    <mergeCell ref="A2:N2"/>
    <mergeCell ref="A3:N3"/>
    <mergeCell ref="A17:D17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219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221</v>
      </c>
      <c r="B4" s="7" t="s">
        <v>222</v>
      </c>
      <c r="C4" s="8" t="s">
        <v>194</v>
      </c>
      <c r="D4" s="8"/>
      <c r="E4" s="8"/>
      <c r="F4" s="8"/>
      <c r="G4" s="8"/>
      <c r="H4" s="8"/>
      <c r="I4" s="8"/>
      <c r="J4" s="8"/>
      <c r="K4" s="8"/>
      <c r="L4" s="7" t="s">
        <v>101</v>
      </c>
    </row>
    <row r="5" ht="25.5" customHeight="1" spans="1:12">
      <c r="A5" s="9"/>
      <c r="B5" s="9"/>
      <c r="C5" s="10" t="s">
        <v>196</v>
      </c>
      <c r="D5" s="11" t="s">
        <v>223</v>
      </c>
      <c r="E5" s="12"/>
      <c r="F5" s="12"/>
      <c r="G5" s="12"/>
      <c r="H5" s="12"/>
      <c r="I5" s="22"/>
      <c r="J5" s="23" t="s">
        <v>197</v>
      </c>
      <c r="K5" s="23" t="s">
        <v>198</v>
      </c>
      <c r="L5" s="9"/>
    </row>
    <row r="6" ht="81" customHeight="1" spans="1:12">
      <c r="A6" s="13"/>
      <c r="B6" s="13"/>
      <c r="C6" s="10"/>
      <c r="D6" s="14" t="s">
        <v>199</v>
      </c>
      <c r="E6" s="10" t="s">
        <v>200</v>
      </c>
      <c r="F6" s="10" t="s">
        <v>201</v>
      </c>
      <c r="G6" s="10" t="s">
        <v>202</v>
      </c>
      <c r="H6" s="10" t="s">
        <v>203</v>
      </c>
      <c r="I6" s="24" t="s">
        <v>224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167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workbookViewId="0">
      <selection activeCell="J9" sqref="J9"/>
    </sheetView>
  </sheetViews>
  <sheetFormatPr defaultColWidth="6.875" defaultRowHeight="11.25" outlineLevelCol="6"/>
  <cols>
    <col min="1" max="1" width="20.625" style="60" customWidth="1"/>
    <col min="2" max="2" width="29.5" style="60" customWidth="1"/>
    <col min="3" max="5" width="14.625" style="60" customWidth="1"/>
    <col min="6" max="6" width="12" style="60" customWidth="1"/>
    <col min="7" max="7" width="15.625" style="60" customWidth="1"/>
    <col min="8" max="16384" width="6.875" style="60"/>
  </cols>
  <sheetData>
    <row r="1" ht="16.5" customHeight="1" spans="1:7">
      <c r="A1" s="45" t="s">
        <v>38</v>
      </c>
      <c r="B1" s="46"/>
      <c r="C1" s="46"/>
      <c r="D1" s="67"/>
      <c r="E1" s="67"/>
      <c r="F1" s="67"/>
      <c r="G1" s="67"/>
    </row>
    <row r="2" ht="29.25" customHeight="1" spans="1:7">
      <c r="A2" s="69" t="s">
        <v>39</v>
      </c>
      <c r="B2" s="69"/>
      <c r="C2" s="69"/>
      <c r="D2" s="69"/>
      <c r="E2" s="69"/>
      <c r="F2" s="69"/>
      <c r="G2" s="69"/>
    </row>
    <row r="3" ht="26.25" customHeight="1" spans="1:7">
      <c r="A3" s="70"/>
      <c r="B3" s="70"/>
      <c r="C3" s="70"/>
      <c r="D3" s="70"/>
      <c r="E3" s="70"/>
      <c r="F3" s="70"/>
      <c r="G3" s="82" t="s">
        <v>2</v>
      </c>
    </row>
    <row r="4" ht="26.25" customHeight="1" spans="1:7">
      <c r="A4" s="71" t="s">
        <v>40</v>
      </c>
      <c r="B4" s="71"/>
      <c r="C4" s="122" t="s">
        <v>36</v>
      </c>
      <c r="D4" s="83" t="s">
        <v>41</v>
      </c>
      <c r="E4" s="83" t="s">
        <v>42</v>
      </c>
      <c r="F4" s="83" t="s">
        <v>43</v>
      </c>
      <c r="G4" s="122" t="s">
        <v>44</v>
      </c>
    </row>
    <row r="5" s="68" customFormat="1" ht="47.25" customHeight="1" spans="1:7">
      <c r="A5" s="71" t="s">
        <v>45</v>
      </c>
      <c r="B5" s="71" t="s">
        <v>46</v>
      </c>
      <c r="C5" s="123"/>
      <c r="D5" s="83"/>
      <c r="E5" s="83"/>
      <c r="F5" s="83"/>
      <c r="G5" s="123"/>
    </row>
    <row r="6" s="68" customFormat="1" ht="25.5" customHeight="1" spans="1:7">
      <c r="A6" s="72" t="s">
        <v>47</v>
      </c>
      <c r="B6" s="73" t="s">
        <v>48</v>
      </c>
      <c r="C6" s="121">
        <v>3060.739776</v>
      </c>
      <c r="D6" s="121">
        <v>3060.739776</v>
      </c>
      <c r="E6" s="79"/>
      <c r="F6" s="79"/>
      <c r="G6" s="79"/>
    </row>
    <row r="7" s="68" customFormat="1" ht="25.5" customHeight="1" spans="1:7">
      <c r="A7" s="72" t="s">
        <v>49</v>
      </c>
      <c r="B7" s="73" t="s">
        <v>50</v>
      </c>
      <c r="C7" s="121">
        <v>2927.239776</v>
      </c>
      <c r="D7" s="121">
        <v>2927.239776</v>
      </c>
      <c r="E7" s="79"/>
      <c r="F7" s="79"/>
      <c r="G7" s="79"/>
    </row>
    <row r="8" s="68" customFormat="1" ht="25.5" customHeight="1" spans="1:7">
      <c r="A8" s="72" t="s">
        <v>51</v>
      </c>
      <c r="B8" s="73" t="s">
        <v>52</v>
      </c>
      <c r="C8" s="121">
        <v>2920.177276</v>
      </c>
      <c r="D8" s="121">
        <v>2920.177276</v>
      </c>
      <c r="E8" s="79"/>
      <c r="F8" s="79"/>
      <c r="G8" s="79"/>
    </row>
    <row r="9" s="68" customFormat="1" ht="25.5" customHeight="1" spans="1:7">
      <c r="A9" s="72" t="s">
        <v>53</v>
      </c>
      <c r="B9" s="73" t="s">
        <v>54</v>
      </c>
      <c r="C9" s="121">
        <v>7.0625</v>
      </c>
      <c r="D9" s="121">
        <v>7.0625</v>
      </c>
      <c r="E9" s="79"/>
      <c r="F9" s="79"/>
      <c r="G9" s="79"/>
    </row>
    <row r="10" s="68" customFormat="1" ht="25.5" customHeight="1" spans="1:7">
      <c r="A10" s="72" t="s">
        <v>55</v>
      </c>
      <c r="B10" s="73" t="s">
        <v>56</v>
      </c>
      <c r="C10" s="121">
        <v>133.5</v>
      </c>
      <c r="D10" s="121">
        <v>133.5</v>
      </c>
      <c r="E10" s="79"/>
      <c r="F10" s="79"/>
      <c r="G10" s="79"/>
    </row>
    <row r="11" customFormat="1" ht="25.5" customHeight="1" spans="1:7">
      <c r="A11" s="72" t="s">
        <v>57</v>
      </c>
      <c r="B11" s="74" t="s">
        <v>58</v>
      </c>
      <c r="C11" s="121">
        <v>133.5</v>
      </c>
      <c r="D11" s="121">
        <v>133.5</v>
      </c>
      <c r="E11" s="80"/>
      <c r="F11" s="80"/>
      <c r="G11" s="80"/>
    </row>
    <row r="12" customFormat="1" ht="25.5" customHeight="1" spans="1:7">
      <c r="A12" s="72" t="s">
        <v>59</v>
      </c>
      <c r="B12" s="75" t="s">
        <v>60</v>
      </c>
      <c r="C12" s="121">
        <v>395.109125</v>
      </c>
      <c r="D12" s="121">
        <v>395.109125</v>
      </c>
      <c r="E12" s="75"/>
      <c r="F12" s="75"/>
      <c r="G12" s="75"/>
    </row>
    <row r="13" customFormat="1" ht="25.5" customHeight="1" spans="1:7">
      <c r="A13" s="72" t="s">
        <v>61</v>
      </c>
      <c r="B13" s="73" t="s">
        <v>62</v>
      </c>
      <c r="C13" s="121">
        <v>395.109125</v>
      </c>
      <c r="D13" s="121">
        <v>395.109125</v>
      </c>
      <c r="E13" s="75"/>
      <c r="F13" s="75"/>
      <c r="G13" s="75"/>
    </row>
    <row r="14" customFormat="1" ht="25.5" customHeight="1" spans="1:7">
      <c r="A14" s="72" t="s">
        <v>63</v>
      </c>
      <c r="B14" s="75" t="s">
        <v>64</v>
      </c>
      <c r="C14" s="121">
        <v>26.8624</v>
      </c>
      <c r="D14" s="121">
        <v>26.8624</v>
      </c>
      <c r="E14" s="75"/>
      <c r="F14" s="75"/>
      <c r="G14" s="75"/>
    </row>
    <row r="15" customFormat="1" ht="25.5" customHeight="1" spans="1:7">
      <c r="A15" s="72" t="s">
        <v>65</v>
      </c>
      <c r="B15" s="73" t="s">
        <v>66</v>
      </c>
      <c r="C15" s="121">
        <v>329.31584</v>
      </c>
      <c r="D15" s="121">
        <v>329.31584</v>
      </c>
      <c r="E15" s="75"/>
      <c r="F15" s="75"/>
      <c r="G15" s="75"/>
    </row>
    <row r="16" ht="25.5" customHeight="1" spans="1:7">
      <c r="A16" s="72" t="s">
        <v>67</v>
      </c>
      <c r="B16" s="73" t="s">
        <v>68</v>
      </c>
      <c r="C16" s="121">
        <v>38.930885</v>
      </c>
      <c r="D16" s="121">
        <v>38.930885</v>
      </c>
      <c r="E16" s="75"/>
      <c r="F16" s="75"/>
      <c r="G16" s="75"/>
    </row>
    <row r="17" ht="25.5" customHeight="1" spans="1:7">
      <c r="A17" s="72" t="s">
        <v>69</v>
      </c>
      <c r="B17" s="73" t="s">
        <v>70</v>
      </c>
      <c r="C17" s="121">
        <v>133.78456</v>
      </c>
      <c r="D17" s="121">
        <v>133.78456</v>
      </c>
      <c r="E17" s="75"/>
      <c r="F17" s="75"/>
      <c r="G17" s="75"/>
    </row>
    <row r="18" customFormat="1" ht="25.5" customHeight="1" spans="1:7">
      <c r="A18" s="72" t="s">
        <v>71</v>
      </c>
      <c r="B18" s="75" t="s">
        <v>72</v>
      </c>
      <c r="C18" s="121">
        <v>133.78456</v>
      </c>
      <c r="D18" s="121">
        <v>133.78456</v>
      </c>
      <c r="E18" s="75"/>
      <c r="F18" s="75"/>
      <c r="G18" s="75"/>
    </row>
    <row r="19" customFormat="1" ht="25.5" customHeight="1" spans="1:7">
      <c r="A19" s="72" t="s">
        <v>73</v>
      </c>
      <c r="B19" s="75" t="s">
        <v>74</v>
      </c>
      <c r="C19" s="121">
        <v>133.78456</v>
      </c>
      <c r="D19" s="121">
        <v>133.78456</v>
      </c>
      <c r="E19" s="75"/>
      <c r="F19" s="75"/>
      <c r="G19" s="75"/>
    </row>
    <row r="20" customFormat="1" ht="25.5" customHeight="1" spans="1:7">
      <c r="A20" s="72" t="s">
        <v>75</v>
      </c>
      <c r="B20" s="75" t="s">
        <v>76</v>
      </c>
      <c r="C20" s="121">
        <v>294.090586</v>
      </c>
      <c r="D20" s="121">
        <v>294.090586</v>
      </c>
      <c r="E20" s="75"/>
      <c r="F20" s="75"/>
      <c r="G20" s="75"/>
    </row>
    <row r="21" customFormat="1" ht="25.5" customHeight="1" spans="1:7">
      <c r="A21" s="72" t="s">
        <v>77</v>
      </c>
      <c r="B21" s="75" t="s">
        <v>78</v>
      </c>
      <c r="C21" s="121">
        <v>294.090586</v>
      </c>
      <c r="D21" s="121">
        <v>294.090586</v>
      </c>
      <c r="E21" s="75"/>
      <c r="F21" s="75"/>
      <c r="G21" s="75"/>
    </row>
    <row r="22" customFormat="1" ht="25.5" customHeight="1" spans="1:7">
      <c r="A22" s="72" t="s">
        <v>79</v>
      </c>
      <c r="B22" s="75" t="s">
        <v>80</v>
      </c>
      <c r="C22" s="121">
        <v>294.090586</v>
      </c>
      <c r="D22" s="121">
        <v>294.090586</v>
      </c>
      <c r="E22" s="75"/>
      <c r="F22" s="75"/>
      <c r="G22" s="75"/>
    </row>
    <row r="23" customFormat="1" ht="25.5" customHeight="1" spans="1:7">
      <c r="A23" s="117" t="s">
        <v>81</v>
      </c>
      <c r="B23" s="124"/>
      <c r="C23" s="125">
        <v>3883.724047</v>
      </c>
      <c r="D23" s="125">
        <v>3883.724047</v>
      </c>
      <c r="E23" s="75"/>
      <c r="F23" s="75"/>
      <c r="G23" s="75"/>
    </row>
  </sheetData>
  <mergeCells count="8">
    <mergeCell ref="A2:G2"/>
    <mergeCell ref="A4:B4"/>
    <mergeCell ref="A23:B2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workbookViewId="0">
      <selection activeCell="A3" sqref="A3:E3"/>
    </sheetView>
  </sheetViews>
  <sheetFormatPr defaultColWidth="6.875" defaultRowHeight="11.25" outlineLevelCol="4"/>
  <cols>
    <col min="1" max="1" width="19.375" style="60" customWidth="1"/>
    <col min="2" max="2" width="31.625" style="60" customWidth="1"/>
    <col min="3" max="5" width="24.125" style="60" customWidth="1"/>
    <col min="6" max="16384" width="6.875" style="60"/>
  </cols>
  <sheetData>
    <row r="1" ht="16.5" customHeight="1" spans="1:5">
      <c r="A1" s="45" t="s">
        <v>82</v>
      </c>
      <c r="B1" s="46"/>
      <c r="C1" s="46"/>
      <c r="D1" s="67"/>
      <c r="E1" s="67"/>
    </row>
    <row r="2" ht="16.5" customHeight="1" spans="1:5">
      <c r="A2" s="46"/>
      <c r="B2" s="46"/>
      <c r="C2" s="46"/>
      <c r="D2" s="67"/>
      <c r="E2" s="67"/>
    </row>
    <row r="3" ht="29.25" customHeight="1" spans="1:5">
      <c r="A3" s="69" t="s">
        <v>83</v>
      </c>
      <c r="B3" s="69"/>
      <c r="C3" s="69"/>
      <c r="D3" s="69"/>
      <c r="E3" s="69"/>
    </row>
    <row r="4" ht="26.25" customHeight="1" spans="1:5">
      <c r="A4" s="70"/>
      <c r="B4" s="70"/>
      <c r="C4" s="70"/>
      <c r="D4" s="70"/>
      <c r="E4" s="82" t="s">
        <v>2</v>
      </c>
    </row>
    <row r="5" ht="26.25" customHeight="1" spans="1:5">
      <c r="A5" s="117" t="s">
        <v>40</v>
      </c>
      <c r="B5" s="118"/>
      <c r="C5" s="119" t="s">
        <v>37</v>
      </c>
      <c r="D5" s="119" t="s">
        <v>84</v>
      </c>
      <c r="E5" s="119" t="s">
        <v>85</v>
      </c>
    </row>
    <row r="6" s="68" customFormat="1" ht="27.75" customHeight="1" spans="1:5">
      <c r="A6" s="71" t="s">
        <v>45</v>
      </c>
      <c r="B6" s="71" t="s">
        <v>46</v>
      </c>
      <c r="C6" s="120"/>
      <c r="D6" s="120"/>
      <c r="E6" s="120"/>
    </row>
    <row r="7" s="68" customFormat="1" ht="30" customHeight="1" spans="1:5">
      <c r="A7" s="72" t="s">
        <v>47</v>
      </c>
      <c r="B7" s="73" t="s">
        <v>48</v>
      </c>
      <c r="C7" s="121">
        <v>3060.739776</v>
      </c>
      <c r="D7" s="79"/>
      <c r="E7" s="79"/>
    </row>
    <row r="8" s="68" customFormat="1" ht="30" customHeight="1" spans="1:5">
      <c r="A8" s="72" t="s">
        <v>49</v>
      </c>
      <c r="B8" s="73" t="s">
        <v>50</v>
      </c>
      <c r="C8" s="121">
        <v>2927.239776</v>
      </c>
      <c r="D8" s="79"/>
      <c r="E8" s="79"/>
    </row>
    <row r="9" s="68" customFormat="1" ht="30" customHeight="1" spans="1:5">
      <c r="A9" s="72" t="s">
        <v>51</v>
      </c>
      <c r="B9" s="73" t="s">
        <v>52</v>
      </c>
      <c r="C9" s="121">
        <v>2920.177276</v>
      </c>
      <c r="D9" s="121">
        <v>2498.501076</v>
      </c>
      <c r="E9" s="121">
        <v>421.6762</v>
      </c>
    </row>
    <row r="10" s="68" customFormat="1" ht="30" customHeight="1" spans="1:5">
      <c r="A10" s="72" t="s">
        <v>53</v>
      </c>
      <c r="B10" s="73" t="s">
        <v>54</v>
      </c>
      <c r="C10" s="121">
        <v>7.0625</v>
      </c>
      <c r="D10" s="121"/>
      <c r="E10" s="121">
        <v>7.0625</v>
      </c>
    </row>
    <row r="11" customFormat="1" ht="30" customHeight="1" spans="1:5">
      <c r="A11" s="72" t="s">
        <v>55</v>
      </c>
      <c r="B11" s="74" t="s">
        <v>56</v>
      </c>
      <c r="C11" s="121">
        <v>133.5</v>
      </c>
      <c r="D11" s="121"/>
      <c r="E11" s="121"/>
    </row>
    <row r="12" customFormat="1" ht="30" customHeight="1" spans="1:5">
      <c r="A12" s="72" t="s">
        <v>57</v>
      </c>
      <c r="B12" s="75" t="s">
        <v>58</v>
      </c>
      <c r="C12" s="121">
        <v>133.5</v>
      </c>
      <c r="D12" s="121">
        <v>133.5</v>
      </c>
      <c r="E12" s="121"/>
    </row>
    <row r="13" customFormat="1" ht="30" customHeight="1" spans="1:5">
      <c r="A13" s="72" t="s">
        <v>59</v>
      </c>
      <c r="B13" s="73" t="s">
        <v>60</v>
      </c>
      <c r="C13" s="121">
        <v>395.109125</v>
      </c>
      <c r="D13" s="121"/>
      <c r="E13" s="121"/>
    </row>
    <row r="14" ht="30" customHeight="1" spans="1:5">
      <c r="A14" s="72" t="s">
        <v>61</v>
      </c>
      <c r="B14" s="75" t="s">
        <v>62</v>
      </c>
      <c r="C14" s="121">
        <v>395.109125</v>
      </c>
      <c r="D14" s="121"/>
      <c r="E14" s="121"/>
    </row>
    <row r="15" ht="30" customHeight="1" spans="1:5">
      <c r="A15" s="72" t="s">
        <v>63</v>
      </c>
      <c r="B15" s="73" t="s">
        <v>64</v>
      </c>
      <c r="C15" s="121">
        <v>26.8624</v>
      </c>
      <c r="D15" s="121">
        <v>26.8624</v>
      </c>
      <c r="E15" s="121"/>
    </row>
    <row r="16" ht="30" customHeight="1" spans="1:5">
      <c r="A16" s="72" t="s">
        <v>65</v>
      </c>
      <c r="B16" s="73" t="s">
        <v>66</v>
      </c>
      <c r="C16" s="121">
        <v>329.31584</v>
      </c>
      <c r="D16" s="121">
        <v>329.31584</v>
      </c>
      <c r="E16" s="121"/>
    </row>
    <row r="17" s="60" customFormat="1" ht="30" customHeight="1" spans="1:5">
      <c r="A17" s="72" t="s">
        <v>67</v>
      </c>
      <c r="B17" s="73" t="s">
        <v>86</v>
      </c>
      <c r="C17" s="121">
        <v>38.930885</v>
      </c>
      <c r="D17" s="121">
        <v>38.930885</v>
      </c>
      <c r="E17" s="121"/>
    </row>
    <row r="18" s="60" customFormat="1" ht="30" customHeight="1" spans="1:5">
      <c r="A18" s="72" t="s">
        <v>69</v>
      </c>
      <c r="B18" s="73" t="s">
        <v>70</v>
      </c>
      <c r="C18" s="121">
        <v>133.78456</v>
      </c>
      <c r="D18" s="121"/>
      <c r="E18" s="121"/>
    </row>
    <row r="19" s="60" customFormat="1" ht="30" customHeight="1" spans="1:5">
      <c r="A19" s="72" t="s">
        <v>71</v>
      </c>
      <c r="B19" s="73" t="s">
        <v>72</v>
      </c>
      <c r="C19" s="121">
        <v>133.78456</v>
      </c>
      <c r="D19" s="121"/>
      <c r="E19" s="121"/>
    </row>
    <row r="20" s="60" customFormat="1" ht="30" customHeight="1" spans="1:5">
      <c r="A20" s="72" t="s">
        <v>73</v>
      </c>
      <c r="B20" s="73" t="s">
        <v>74</v>
      </c>
      <c r="C20" s="121">
        <v>133.78456</v>
      </c>
      <c r="D20" s="121">
        <v>133.78456</v>
      </c>
      <c r="E20" s="121"/>
    </row>
    <row r="21" s="60" customFormat="1" ht="30" customHeight="1" spans="1:5">
      <c r="A21" s="72" t="s">
        <v>75</v>
      </c>
      <c r="B21" s="73" t="s">
        <v>76</v>
      </c>
      <c r="C21" s="121">
        <v>294.090586</v>
      </c>
      <c r="D21" s="121"/>
      <c r="E21" s="121"/>
    </row>
    <row r="22" s="60" customFormat="1" ht="30" customHeight="1" spans="1:5">
      <c r="A22" s="72" t="s">
        <v>77</v>
      </c>
      <c r="B22" s="73" t="s">
        <v>78</v>
      </c>
      <c r="C22" s="121">
        <v>294.090586</v>
      </c>
      <c r="D22" s="121"/>
      <c r="E22" s="121"/>
    </row>
    <row r="23" s="60" customFormat="1" ht="30" customHeight="1" spans="1:5">
      <c r="A23" s="72" t="s">
        <v>79</v>
      </c>
      <c r="B23" s="73" t="s">
        <v>80</v>
      </c>
      <c r="C23" s="121">
        <v>294.090586</v>
      </c>
      <c r="D23" s="121">
        <v>294.090586</v>
      </c>
      <c r="E23" s="121"/>
    </row>
    <row r="24" s="60" customFormat="1" ht="30" customHeight="1" spans="1:5">
      <c r="A24" s="76" t="s">
        <v>87</v>
      </c>
      <c r="B24" s="77"/>
      <c r="C24" s="121">
        <v>3883.724047</v>
      </c>
      <c r="D24" s="121">
        <v>3454.985347</v>
      </c>
      <c r="E24" s="121">
        <v>428.7387</v>
      </c>
    </row>
  </sheetData>
  <mergeCells count="6">
    <mergeCell ref="A3:E3"/>
    <mergeCell ref="A5:B5"/>
    <mergeCell ref="A24:B24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abSelected="1" workbookViewId="0">
      <selection activeCell="E29" sqref="E29"/>
    </sheetView>
  </sheetViews>
  <sheetFormatPr defaultColWidth="6.875" defaultRowHeight="11.25" outlineLevelCol="5"/>
  <cols>
    <col min="1" max="1" width="28.125" style="60" customWidth="1"/>
    <col min="2" max="2" width="14.875" style="60" customWidth="1"/>
    <col min="3" max="3" width="30.375" style="60" customWidth="1"/>
    <col min="4" max="4" width="15.375" style="60" customWidth="1"/>
    <col min="5" max="6" width="17.125" style="60" customWidth="1"/>
    <col min="7" max="16384" width="6.875" style="60"/>
  </cols>
  <sheetData>
    <row r="1" ht="16.5" customHeight="1" spans="1:6">
      <c r="A1" s="70" t="s">
        <v>88</v>
      </c>
      <c r="B1" s="113"/>
      <c r="C1" s="113"/>
      <c r="D1" s="113"/>
      <c r="E1" s="113"/>
      <c r="F1" s="114"/>
    </row>
    <row r="2" ht="18.75" customHeight="1" spans="1:6">
      <c r="A2" s="115"/>
      <c r="B2" s="113"/>
      <c r="C2" s="113"/>
      <c r="D2" s="113"/>
      <c r="E2" s="113"/>
      <c r="F2" s="114"/>
    </row>
    <row r="3" ht="21" customHeight="1" spans="1:6">
      <c r="A3" s="86" t="s">
        <v>89</v>
      </c>
      <c r="B3" s="86"/>
      <c r="C3" s="86"/>
      <c r="D3" s="86"/>
      <c r="E3" s="86"/>
      <c r="F3" s="86"/>
    </row>
    <row r="4" ht="14.25" customHeight="1" spans="1:6">
      <c r="A4" s="116"/>
      <c r="B4" s="116"/>
      <c r="C4" s="116"/>
      <c r="D4" s="116"/>
      <c r="E4" s="116"/>
      <c r="F4" s="88" t="s">
        <v>2</v>
      </c>
    </row>
    <row r="5" ht="24" customHeight="1" spans="1:6">
      <c r="A5" s="130" t="s">
        <v>3</v>
      </c>
      <c r="B5" s="71"/>
      <c r="C5" s="130" t="s">
        <v>4</v>
      </c>
      <c r="D5" s="71"/>
      <c r="E5" s="71"/>
      <c r="F5" s="71"/>
    </row>
    <row r="6" ht="24" customHeight="1" spans="1:6">
      <c r="A6" s="130" t="s">
        <v>5</v>
      </c>
      <c r="B6" s="130" t="s">
        <v>6</v>
      </c>
      <c r="C6" s="71" t="s">
        <v>40</v>
      </c>
      <c r="D6" s="71" t="s">
        <v>6</v>
      </c>
      <c r="E6" s="71"/>
      <c r="F6" s="71"/>
    </row>
    <row r="7" ht="24" customHeight="1" spans="1:6">
      <c r="A7" s="71"/>
      <c r="B7" s="71"/>
      <c r="C7" s="71"/>
      <c r="D7" s="71" t="s">
        <v>90</v>
      </c>
      <c r="E7" s="71" t="s">
        <v>41</v>
      </c>
      <c r="F7" s="71" t="s">
        <v>91</v>
      </c>
    </row>
    <row r="8" ht="28.5" customHeight="1" spans="1:6">
      <c r="A8" s="75" t="s">
        <v>11</v>
      </c>
      <c r="B8" s="102">
        <v>3883.724047</v>
      </c>
      <c r="C8" s="73" t="s">
        <v>12</v>
      </c>
      <c r="D8" s="73"/>
      <c r="E8" s="73"/>
      <c r="F8" s="79"/>
    </row>
    <row r="9" ht="28.5" customHeight="1" spans="1:6">
      <c r="A9" s="75" t="s">
        <v>13</v>
      </c>
      <c r="B9" s="79"/>
      <c r="C9" s="73" t="s">
        <v>14</v>
      </c>
      <c r="D9" s="73"/>
      <c r="E9" s="73"/>
      <c r="F9" s="79"/>
    </row>
    <row r="10" ht="28.5" customHeight="1" spans="1:6">
      <c r="A10" s="75"/>
      <c r="B10" s="75"/>
      <c r="C10" s="73" t="s">
        <v>16</v>
      </c>
      <c r="D10" s="73"/>
      <c r="E10" s="73"/>
      <c r="F10" s="79"/>
    </row>
    <row r="11" ht="28.5" customHeight="1" spans="1:6">
      <c r="A11" s="75"/>
      <c r="B11" s="75"/>
      <c r="C11" s="75" t="s">
        <v>18</v>
      </c>
      <c r="D11" s="75"/>
      <c r="E11" s="75"/>
      <c r="F11" s="79"/>
    </row>
    <row r="12" ht="28.5" customHeight="1" spans="1:6">
      <c r="A12" s="75"/>
      <c r="B12" s="75"/>
      <c r="C12" s="73" t="s">
        <v>19</v>
      </c>
      <c r="D12" s="102">
        <v>3060.739776</v>
      </c>
      <c r="E12" s="102">
        <v>3060.739776</v>
      </c>
      <c r="F12" s="79"/>
    </row>
    <row r="13" ht="28.5" customHeight="1" spans="1:6">
      <c r="A13" s="75"/>
      <c r="B13" s="75"/>
      <c r="C13" s="73" t="s">
        <v>20</v>
      </c>
      <c r="D13" s="73"/>
      <c r="E13" s="73"/>
      <c r="F13" s="79"/>
    </row>
    <row r="14" ht="28.5" customHeight="1" spans="1:6">
      <c r="A14" s="75"/>
      <c r="B14" s="75"/>
      <c r="C14" s="75" t="s">
        <v>21</v>
      </c>
      <c r="D14" s="75"/>
      <c r="E14" s="75"/>
      <c r="F14" s="75"/>
    </row>
    <row r="15" ht="28.5" customHeight="1" spans="1:6">
      <c r="A15" s="75"/>
      <c r="B15" s="75"/>
      <c r="C15" s="75" t="s">
        <v>22</v>
      </c>
      <c r="D15" s="102">
        <v>395.109125</v>
      </c>
      <c r="E15" s="102">
        <v>395.109125</v>
      </c>
      <c r="F15" s="102"/>
    </row>
    <row r="16" ht="28.5" customHeight="1" spans="1:6">
      <c r="A16" s="75"/>
      <c r="B16" s="75"/>
      <c r="C16" s="73" t="s">
        <v>23</v>
      </c>
      <c r="D16" s="102">
        <v>133.78456</v>
      </c>
      <c r="E16" s="102">
        <v>133.78456</v>
      </c>
      <c r="F16" s="75"/>
    </row>
    <row r="17" ht="28.5" customHeight="1" spans="1:6">
      <c r="A17" s="75"/>
      <c r="B17" s="75"/>
      <c r="C17" s="73" t="s">
        <v>24</v>
      </c>
      <c r="D17" s="73"/>
      <c r="E17" s="73"/>
      <c r="F17" s="75"/>
    </row>
    <row r="18" ht="28.5" customHeight="1" spans="1:6">
      <c r="A18" s="75"/>
      <c r="B18" s="75"/>
      <c r="C18" s="75" t="s">
        <v>25</v>
      </c>
      <c r="D18" s="75"/>
      <c r="E18" s="75"/>
      <c r="F18" s="75"/>
    </row>
    <row r="19" ht="28.5" customHeight="1" spans="1:6">
      <c r="A19" s="75"/>
      <c r="B19" s="75"/>
      <c r="C19" s="75" t="s">
        <v>26</v>
      </c>
      <c r="D19" s="75"/>
      <c r="E19" s="75"/>
      <c r="F19" s="75"/>
    </row>
    <row r="20" ht="28.5" customHeight="1" spans="1:6">
      <c r="A20" s="75"/>
      <c r="B20" s="75"/>
      <c r="C20" s="75" t="s">
        <v>27</v>
      </c>
      <c r="D20" s="75"/>
      <c r="E20" s="75"/>
      <c r="F20" s="75"/>
    </row>
    <row r="21" ht="28.5" customHeight="1" spans="1:6">
      <c r="A21" s="75"/>
      <c r="B21" s="75"/>
      <c r="C21" s="75" t="s">
        <v>92</v>
      </c>
      <c r="D21" s="75"/>
      <c r="E21" s="75"/>
      <c r="F21" s="75"/>
    </row>
    <row r="22" ht="28.5" customHeight="1" spans="1:6">
      <c r="A22" s="75"/>
      <c r="B22" s="75"/>
      <c r="C22" s="75" t="s">
        <v>29</v>
      </c>
      <c r="D22" s="75"/>
      <c r="E22" s="75"/>
      <c r="F22" s="75"/>
    </row>
    <row r="23" ht="28.5" customHeight="1" spans="1:6">
      <c r="A23" s="75"/>
      <c r="B23" s="75"/>
      <c r="C23" s="75" t="s">
        <v>30</v>
      </c>
      <c r="D23" s="75"/>
      <c r="E23" s="75"/>
      <c r="F23" s="75"/>
    </row>
    <row r="24" ht="28.5" customHeight="1" spans="1:6">
      <c r="A24" s="75"/>
      <c r="B24" s="75"/>
      <c r="C24" s="75" t="s">
        <v>31</v>
      </c>
      <c r="D24" s="75"/>
      <c r="E24" s="75"/>
      <c r="F24" s="75"/>
    </row>
    <row r="25" ht="28.5" customHeight="1" spans="1:6">
      <c r="A25" s="75"/>
      <c r="B25" s="75"/>
      <c r="C25" s="75" t="s">
        <v>32</v>
      </c>
      <c r="D25" s="102">
        <v>294.090586</v>
      </c>
      <c r="E25" s="102">
        <v>294.090586</v>
      </c>
      <c r="F25" s="75"/>
    </row>
    <row r="26" ht="28.5" customHeight="1" spans="1:6">
      <c r="A26" s="75"/>
      <c r="B26" s="75"/>
      <c r="C26" s="75" t="s">
        <v>33</v>
      </c>
      <c r="D26" s="75"/>
      <c r="E26" s="75"/>
      <c r="F26" s="75"/>
    </row>
    <row r="27" ht="28.5" customHeight="1" spans="1:6">
      <c r="A27" s="75"/>
      <c r="B27" s="75"/>
      <c r="C27" s="75" t="s">
        <v>34</v>
      </c>
      <c r="D27" s="75"/>
      <c r="E27" s="75"/>
      <c r="F27" s="75"/>
    </row>
    <row r="28" ht="28.5" customHeight="1" spans="1:6">
      <c r="A28" s="75"/>
      <c r="B28" s="75"/>
      <c r="C28" s="75" t="s">
        <v>35</v>
      </c>
      <c r="D28" s="75"/>
      <c r="E28" s="75"/>
      <c r="F28" s="75"/>
    </row>
    <row r="29" ht="28.5" customHeight="1" spans="1:6">
      <c r="A29" s="71" t="s">
        <v>36</v>
      </c>
      <c r="B29" s="102">
        <v>3883.724047</v>
      </c>
      <c r="C29" s="71" t="s">
        <v>37</v>
      </c>
      <c r="D29" s="102">
        <v>3883.724047</v>
      </c>
      <c r="E29" s="102">
        <v>3883.724047</v>
      </c>
      <c r="F29" s="75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showGridLines="0" showZeros="0" topLeftCell="B1" workbookViewId="0">
      <selection activeCell="K11" sqref="K11:K24"/>
    </sheetView>
  </sheetViews>
  <sheetFormatPr defaultColWidth="6.875" defaultRowHeight="11.25"/>
  <cols>
    <col min="1" max="1" width="18.125" style="60" customWidth="1"/>
    <col min="2" max="2" width="33.8" style="60" customWidth="1"/>
    <col min="3" max="8" width="10" style="60" customWidth="1"/>
    <col min="9" max="11" width="10.875" style="60" customWidth="1"/>
    <col min="12" max="16384" width="6.875" style="60"/>
  </cols>
  <sheetData>
    <row r="1" ht="16.5" customHeight="1" spans="1:11">
      <c r="A1" s="45" t="s">
        <v>93</v>
      </c>
      <c r="B1" s="46"/>
      <c r="C1" s="46"/>
      <c r="D1" s="46"/>
      <c r="E1" s="46"/>
      <c r="F1" s="46"/>
      <c r="G1" s="46"/>
      <c r="H1" s="46"/>
      <c r="I1" s="67"/>
      <c r="J1" s="67"/>
      <c r="K1" s="67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67"/>
      <c r="J2" s="67"/>
      <c r="K2" s="67"/>
    </row>
    <row r="3" ht="29.25" customHeight="1" spans="1:11">
      <c r="A3" s="69" t="s">
        <v>94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ht="26.25" customHeight="1" spans="1:11">
      <c r="A4" s="108"/>
      <c r="B4" s="108"/>
      <c r="C4" s="108"/>
      <c r="D4" s="108"/>
      <c r="E4" s="108"/>
      <c r="F4" s="108"/>
      <c r="G4" s="108"/>
      <c r="H4" s="108"/>
      <c r="I4" s="108"/>
      <c r="J4" s="78" t="s">
        <v>2</v>
      </c>
      <c r="K4" s="78"/>
    </row>
    <row r="5" ht="26.25" customHeight="1" spans="1:11">
      <c r="A5" s="71" t="s">
        <v>40</v>
      </c>
      <c r="B5" s="71"/>
      <c r="C5" s="71" t="s">
        <v>95</v>
      </c>
      <c r="D5" s="71"/>
      <c r="E5" s="71"/>
      <c r="F5" s="71" t="s">
        <v>96</v>
      </c>
      <c r="G5" s="71"/>
      <c r="H5" s="71"/>
      <c r="I5" s="71" t="s">
        <v>97</v>
      </c>
      <c r="J5" s="71"/>
      <c r="K5" s="71"/>
    </row>
    <row r="6" s="68" customFormat="1" ht="30.75" customHeight="1" spans="1:11">
      <c r="A6" s="71" t="s">
        <v>45</v>
      </c>
      <c r="B6" s="71" t="s">
        <v>46</v>
      </c>
      <c r="C6" s="71" t="s">
        <v>87</v>
      </c>
      <c r="D6" s="71" t="s">
        <v>84</v>
      </c>
      <c r="E6" s="71" t="s">
        <v>85</v>
      </c>
      <c r="F6" s="71" t="s">
        <v>87</v>
      </c>
      <c r="G6" s="71" t="s">
        <v>84</v>
      </c>
      <c r="H6" s="71" t="s">
        <v>85</v>
      </c>
      <c r="I6" s="71" t="s">
        <v>87</v>
      </c>
      <c r="J6" s="71" t="s">
        <v>84</v>
      </c>
      <c r="K6" s="71" t="s">
        <v>85</v>
      </c>
    </row>
    <row r="7" s="68" customFormat="1" ht="30.75" customHeight="1" spans="1:11">
      <c r="A7" s="109" t="s">
        <v>47</v>
      </c>
      <c r="B7" s="109" t="s">
        <v>48</v>
      </c>
      <c r="C7" s="103">
        <v>3656.64</v>
      </c>
      <c r="D7" s="103">
        <v>3642.76</v>
      </c>
      <c r="E7" s="103">
        <v>13.88</v>
      </c>
      <c r="F7" s="103">
        <v>3060.739776</v>
      </c>
      <c r="G7" s="103">
        <v>2632.001076</v>
      </c>
      <c r="H7" s="103">
        <v>428.7387</v>
      </c>
      <c r="I7" s="79">
        <f>ROUND((F7-C7)/C7,2)</f>
        <v>-0.16</v>
      </c>
      <c r="J7" s="79">
        <f>ROUND((G7-D7)/D7,2)</f>
        <v>-0.28</v>
      </c>
      <c r="K7" s="79">
        <f>ROUND((H7-E7)/E7,2)</f>
        <v>29.89</v>
      </c>
    </row>
    <row r="8" s="68" customFormat="1" ht="30.75" customHeight="1" spans="1:11">
      <c r="A8" s="109" t="s">
        <v>49</v>
      </c>
      <c r="B8" s="109" t="s">
        <v>50</v>
      </c>
      <c r="C8" s="103">
        <v>2843.29</v>
      </c>
      <c r="D8" s="103">
        <v>2829.41</v>
      </c>
      <c r="E8" s="103">
        <v>13.88</v>
      </c>
      <c r="F8" s="103">
        <v>2927.239776</v>
      </c>
      <c r="G8" s="103">
        <v>2498.501076</v>
      </c>
      <c r="H8" s="103">
        <v>428.7387</v>
      </c>
      <c r="I8" s="79">
        <f t="shared" ref="I8:I24" si="0">ROUND((F8-C8)/C8,2)</f>
        <v>0.03</v>
      </c>
      <c r="J8" s="79">
        <f t="shared" ref="J8:J24" si="1">ROUND((G8-D8)/D8,2)</f>
        <v>-0.12</v>
      </c>
      <c r="K8" s="79">
        <f>ROUND((H8-E8)/E8,2)</f>
        <v>29.89</v>
      </c>
    </row>
    <row r="9" s="68" customFormat="1" ht="30.75" customHeight="1" spans="1:11">
      <c r="A9" s="110" t="s">
        <v>51</v>
      </c>
      <c r="B9" s="110" t="s">
        <v>52</v>
      </c>
      <c r="C9" s="103">
        <v>2701.49</v>
      </c>
      <c r="D9" s="103">
        <v>2687.61</v>
      </c>
      <c r="E9" s="103">
        <v>13.88</v>
      </c>
      <c r="F9" s="102">
        <v>2920.177276</v>
      </c>
      <c r="G9" s="102">
        <v>2498.501076</v>
      </c>
      <c r="H9" s="102">
        <v>421.6762</v>
      </c>
      <c r="I9" s="79">
        <f t="shared" si="0"/>
        <v>0.08</v>
      </c>
      <c r="J9" s="79">
        <f t="shared" si="1"/>
        <v>-0.07</v>
      </c>
      <c r="K9" s="79">
        <f>ROUND((H9-E9)/E9,2)</f>
        <v>29.38</v>
      </c>
    </row>
    <row r="10" s="68" customFormat="1" ht="30.75" customHeight="1" spans="1:11">
      <c r="A10" s="110" t="s">
        <v>53</v>
      </c>
      <c r="B10" s="110" t="s">
        <v>54</v>
      </c>
      <c r="C10" s="103">
        <v>2695.74</v>
      </c>
      <c r="D10" s="103">
        <v>2681.86</v>
      </c>
      <c r="E10" s="103">
        <v>13.88</v>
      </c>
      <c r="F10" s="102">
        <v>7.0625</v>
      </c>
      <c r="G10" s="102"/>
      <c r="H10" s="102">
        <v>7.0625</v>
      </c>
      <c r="I10" s="79">
        <f t="shared" si="0"/>
        <v>-1</v>
      </c>
      <c r="J10" s="79">
        <f t="shared" si="1"/>
        <v>-1</v>
      </c>
      <c r="K10" s="79">
        <f>ROUND((H10-E10)/E10,2)</f>
        <v>-0.49</v>
      </c>
    </row>
    <row r="11" s="68" customFormat="1" ht="30.75" customHeight="1" spans="1:11">
      <c r="A11" s="109" t="s">
        <v>55</v>
      </c>
      <c r="B11" s="109" t="s">
        <v>56</v>
      </c>
      <c r="C11" s="103">
        <v>5.75</v>
      </c>
      <c r="D11" s="103">
        <v>5.75</v>
      </c>
      <c r="E11" s="103"/>
      <c r="F11" s="103">
        <v>133.5</v>
      </c>
      <c r="G11" s="103">
        <v>133.5</v>
      </c>
      <c r="H11" s="103"/>
      <c r="I11" s="79">
        <f t="shared" si="0"/>
        <v>22.22</v>
      </c>
      <c r="J11" s="79">
        <f t="shared" si="1"/>
        <v>22.22</v>
      </c>
      <c r="K11" s="79"/>
    </row>
    <row r="12" customFormat="1" ht="30.75" customHeight="1" spans="1:11">
      <c r="A12" s="110" t="s">
        <v>57</v>
      </c>
      <c r="B12" s="110" t="s">
        <v>58</v>
      </c>
      <c r="C12" s="103">
        <v>141.8</v>
      </c>
      <c r="D12" s="103">
        <v>141.8</v>
      </c>
      <c r="E12" s="103"/>
      <c r="F12" s="102">
        <v>133.5</v>
      </c>
      <c r="G12" s="102">
        <v>133.5</v>
      </c>
      <c r="H12" s="102"/>
      <c r="I12" s="79">
        <f t="shared" si="0"/>
        <v>-0.06</v>
      </c>
      <c r="J12" s="79">
        <f t="shared" si="1"/>
        <v>-0.06</v>
      </c>
      <c r="K12" s="79"/>
    </row>
    <row r="13" ht="30.75" customHeight="1" spans="1:11">
      <c r="A13" s="109" t="s">
        <v>59</v>
      </c>
      <c r="B13" s="109" t="s">
        <v>60</v>
      </c>
      <c r="C13" s="103">
        <v>141.8</v>
      </c>
      <c r="D13" s="103">
        <v>141.8</v>
      </c>
      <c r="E13" s="103"/>
      <c r="F13" s="103">
        <v>395.109125</v>
      </c>
      <c r="G13" s="103">
        <v>395.109125</v>
      </c>
      <c r="H13" s="103"/>
      <c r="I13" s="79">
        <f t="shared" si="0"/>
        <v>1.79</v>
      </c>
      <c r="J13" s="79">
        <f t="shared" si="1"/>
        <v>1.79</v>
      </c>
      <c r="K13" s="79"/>
    </row>
    <row r="14" ht="30.75" customHeight="1" spans="1:11">
      <c r="A14" s="109" t="s">
        <v>61</v>
      </c>
      <c r="B14" s="109" t="s">
        <v>62</v>
      </c>
      <c r="C14" s="103">
        <v>414.6</v>
      </c>
      <c r="D14" s="103">
        <v>414.6</v>
      </c>
      <c r="E14" s="103"/>
      <c r="F14" s="103">
        <v>395.109125</v>
      </c>
      <c r="G14" s="103">
        <v>395.109125</v>
      </c>
      <c r="H14" s="103"/>
      <c r="I14" s="79">
        <f t="shared" si="0"/>
        <v>-0.05</v>
      </c>
      <c r="J14" s="79">
        <f t="shared" si="1"/>
        <v>-0.05</v>
      </c>
      <c r="K14" s="79"/>
    </row>
    <row r="15" ht="30.75" customHeight="1" spans="1:11">
      <c r="A15" s="110" t="s">
        <v>63</v>
      </c>
      <c r="B15" s="110" t="s">
        <v>64</v>
      </c>
      <c r="C15" s="103">
        <v>414.6</v>
      </c>
      <c r="D15" s="103">
        <v>414.6</v>
      </c>
      <c r="E15" s="103"/>
      <c r="F15" s="102">
        <v>26.8624</v>
      </c>
      <c r="G15" s="102">
        <v>26.8624</v>
      </c>
      <c r="H15" s="102"/>
      <c r="I15" s="79">
        <f t="shared" si="0"/>
        <v>-0.94</v>
      </c>
      <c r="J15" s="79">
        <f t="shared" si="1"/>
        <v>-0.94</v>
      </c>
      <c r="K15" s="79"/>
    </row>
    <row r="16" s="60" customFormat="1" ht="30.75" customHeight="1" spans="1:11">
      <c r="A16" s="110" t="s">
        <v>65</v>
      </c>
      <c r="B16" s="110" t="s">
        <v>66</v>
      </c>
      <c r="C16" s="103">
        <v>23.42</v>
      </c>
      <c r="D16" s="103">
        <v>23.42</v>
      </c>
      <c r="E16" s="103"/>
      <c r="F16" s="102">
        <v>329.31584</v>
      </c>
      <c r="G16" s="102">
        <v>329.31584</v>
      </c>
      <c r="H16" s="102"/>
      <c r="I16" s="79">
        <f t="shared" si="0"/>
        <v>13.06</v>
      </c>
      <c r="J16" s="79">
        <f t="shared" si="1"/>
        <v>13.06</v>
      </c>
      <c r="K16" s="79"/>
    </row>
    <row r="17" s="60" customFormat="1" ht="30.75" customHeight="1" spans="1:11">
      <c r="A17" s="110" t="s">
        <v>67</v>
      </c>
      <c r="B17" s="110" t="s">
        <v>68</v>
      </c>
      <c r="C17" s="103">
        <v>344.87</v>
      </c>
      <c r="D17" s="103">
        <v>344.87</v>
      </c>
      <c r="E17" s="103"/>
      <c r="F17" s="102">
        <v>38.930885</v>
      </c>
      <c r="G17" s="102">
        <v>38.930885</v>
      </c>
      <c r="H17" s="102"/>
      <c r="I17" s="79">
        <f t="shared" si="0"/>
        <v>-0.89</v>
      </c>
      <c r="J17" s="79">
        <f t="shared" si="1"/>
        <v>-0.89</v>
      </c>
      <c r="K17" s="79"/>
    </row>
    <row r="18" s="60" customFormat="1" ht="30.75" customHeight="1" spans="1:11">
      <c r="A18" s="110" t="s">
        <v>69</v>
      </c>
      <c r="B18" s="110" t="s">
        <v>70</v>
      </c>
      <c r="C18" s="103">
        <v>46.31</v>
      </c>
      <c r="D18" s="103">
        <v>46.31</v>
      </c>
      <c r="E18" s="103"/>
      <c r="F18" s="103">
        <v>133.78456</v>
      </c>
      <c r="G18" s="103">
        <v>133.78456</v>
      </c>
      <c r="H18" s="103"/>
      <c r="I18" s="79">
        <f t="shared" si="0"/>
        <v>1.89</v>
      </c>
      <c r="J18" s="79">
        <f t="shared" si="1"/>
        <v>1.89</v>
      </c>
      <c r="K18" s="79"/>
    </row>
    <row r="19" s="60" customFormat="1" ht="30.75" customHeight="1" spans="1:11">
      <c r="A19" s="110" t="s">
        <v>71</v>
      </c>
      <c r="B19" s="110" t="s">
        <v>72</v>
      </c>
      <c r="C19" s="103">
        <v>140.1</v>
      </c>
      <c r="D19" s="103">
        <v>140.1</v>
      </c>
      <c r="E19" s="103"/>
      <c r="F19" s="103">
        <v>133.78456</v>
      </c>
      <c r="G19" s="103">
        <v>133.78456</v>
      </c>
      <c r="H19" s="103"/>
      <c r="I19" s="79">
        <f t="shared" si="0"/>
        <v>-0.05</v>
      </c>
      <c r="J19" s="79">
        <f t="shared" si="1"/>
        <v>-0.05</v>
      </c>
      <c r="K19" s="79"/>
    </row>
    <row r="20" s="60" customFormat="1" ht="30.75" customHeight="1" spans="1:11">
      <c r="A20" s="110" t="s">
        <v>73</v>
      </c>
      <c r="B20" s="110" t="s">
        <v>74</v>
      </c>
      <c r="C20" s="103">
        <v>140.1</v>
      </c>
      <c r="D20" s="103">
        <v>140.1</v>
      </c>
      <c r="E20" s="103"/>
      <c r="F20" s="102">
        <v>133.78456</v>
      </c>
      <c r="G20" s="102">
        <v>133.78456</v>
      </c>
      <c r="H20" s="102"/>
      <c r="I20" s="79">
        <f t="shared" si="0"/>
        <v>-0.05</v>
      </c>
      <c r="J20" s="79">
        <f t="shared" si="1"/>
        <v>-0.05</v>
      </c>
      <c r="K20" s="79"/>
    </row>
    <row r="21" s="60" customFormat="1" ht="30.75" customHeight="1" spans="1:11">
      <c r="A21" s="110" t="s">
        <v>75</v>
      </c>
      <c r="B21" s="110" t="s">
        <v>76</v>
      </c>
      <c r="C21" s="103">
        <v>140.1</v>
      </c>
      <c r="D21" s="103">
        <v>140.1</v>
      </c>
      <c r="E21" s="103"/>
      <c r="F21" s="103">
        <v>294.090586</v>
      </c>
      <c r="G21" s="103">
        <v>294.090586</v>
      </c>
      <c r="H21" s="103"/>
      <c r="I21" s="79">
        <f t="shared" si="0"/>
        <v>1.1</v>
      </c>
      <c r="J21" s="79">
        <f t="shared" si="1"/>
        <v>1.1</v>
      </c>
      <c r="K21" s="79"/>
    </row>
    <row r="22" s="60" customFormat="1" ht="30.75" customHeight="1" spans="1:11">
      <c r="A22" s="110" t="s">
        <v>77</v>
      </c>
      <c r="B22" s="110" t="s">
        <v>78</v>
      </c>
      <c r="C22" s="103">
        <v>258.65</v>
      </c>
      <c r="D22" s="103">
        <v>258.65</v>
      </c>
      <c r="E22" s="103"/>
      <c r="F22" s="103">
        <v>294.090586</v>
      </c>
      <c r="G22" s="103">
        <v>294.090586</v>
      </c>
      <c r="H22" s="103"/>
      <c r="I22" s="79">
        <f t="shared" si="0"/>
        <v>0.14</v>
      </c>
      <c r="J22" s="79">
        <f t="shared" si="1"/>
        <v>0.14</v>
      </c>
      <c r="K22" s="79"/>
    </row>
    <row r="23" s="60" customFormat="1" ht="30.75" customHeight="1" spans="1:11">
      <c r="A23" s="110" t="s">
        <v>79</v>
      </c>
      <c r="B23" s="110" t="s">
        <v>80</v>
      </c>
      <c r="C23" s="103">
        <v>258.65</v>
      </c>
      <c r="D23" s="103">
        <v>258.65</v>
      </c>
      <c r="E23" s="103"/>
      <c r="F23" s="102">
        <v>294.090586</v>
      </c>
      <c r="G23" s="102">
        <v>294.090586</v>
      </c>
      <c r="H23" s="102"/>
      <c r="I23" s="79">
        <f t="shared" si="0"/>
        <v>0.14</v>
      </c>
      <c r="J23" s="79">
        <f t="shared" si="1"/>
        <v>0.14</v>
      </c>
      <c r="K23" s="79"/>
    </row>
    <row r="24" s="60" customFormat="1" ht="30.75" customHeight="1" spans="1:11">
      <c r="A24" s="111" t="s">
        <v>87</v>
      </c>
      <c r="B24" s="112"/>
      <c r="C24" s="103">
        <v>258.65</v>
      </c>
      <c r="D24" s="103">
        <v>258.65</v>
      </c>
      <c r="E24" s="103"/>
      <c r="F24" s="103">
        <v>3883.724047</v>
      </c>
      <c r="G24" s="103">
        <v>3454.985347</v>
      </c>
      <c r="H24" s="103">
        <v>428.7387</v>
      </c>
      <c r="I24" s="79">
        <f t="shared" si="0"/>
        <v>14.02</v>
      </c>
      <c r="J24" s="79">
        <f t="shared" si="1"/>
        <v>12.36</v>
      </c>
      <c r="K24" s="79"/>
    </row>
  </sheetData>
  <mergeCells count="7">
    <mergeCell ref="A3:K3"/>
    <mergeCell ref="J4:K4"/>
    <mergeCell ref="A5:B5"/>
    <mergeCell ref="C5:E5"/>
    <mergeCell ref="F5:H5"/>
    <mergeCell ref="I5:K5"/>
    <mergeCell ref="A24:B24"/>
  </mergeCells>
  <printOptions horizontalCentered="1"/>
  <pageMargins left="0.590277777777778" right="0.590277777777778" top="0.786805555555556" bottom="0.590277777777778" header="0.511805555555556" footer="0.511805555555556"/>
  <pageSetup paperSize="9" scale="7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B45" sqref="B5 B17 B45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5" t="s">
        <v>98</v>
      </c>
      <c r="B1" s="96"/>
      <c r="C1" s="96"/>
    </row>
    <row r="2" ht="44.25" customHeight="1" spans="1:5">
      <c r="A2" s="97" t="s">
        <v>99</v>
      </c>
      <c r="B2" s="97"/>
      <c r="C2" s="97"/>
      <c r="D2" s="81"/>
      <c r="E2" s="81"/>
    </row>
    <row r="3" ht="20.25" customHeight="1" spans="3:3">
      <c r="C3" s="98" t="s">
        <v>2</v>
      </c>
    </row>
    <row r="4" ht="22.5" customHeight="1" spans="1:3">
      <c r="A4" s="99" t="s">
        <v>100</v>
      </c>
      <c r="B4" s="99" t="s">
        <v>6</v>
      </c>
      <c r="C4" s="99" t="s">
        <v>101</v>
      </c>
    </row>
    <row r="5" ht="22.5" customHeight="1" spans="1:3">
      <c r="A5" s="100" t="s">
        <v>102</v>
      </c>
      <c r="B5" s="101">
        <v>3000.313071</v>
      </c>
      <c r="C5" s="100"/>
    </row>
    <row r="6" ht="22.5" customHeight="1" spans="1:3">
      <c r="A6" s="100" t="s">
        <v>103</v>
      </c>
      <c r="B6" s="102">
        <v>1321.0416</v>
      </c>
      <c r="C6" s="100"/>
    </row>
    <row r="7" ht="22.5" customHeight="1" spans="1:3">
      <c r="A7" s="100" t="s">
        <v>104</v>
      </c>
      <c r="B7" s="102">
        <v>147.9316</v>
      </c>
      <c r="C7" s="100"/>
    </row>
    <row r="8" ht="22.5" customHeight="1" spans="1:3">
      <c r="A8" s="100" t="s">
        <v>105</v>
      </c>
      <c r="B8" s="101" t="s">
        <v>106</v>
      </c>
      <c r="C8" s="100"/>
    </row>
    <row r="9" ht="22.5" customHeight="1" spans="1:3">
      <c r="A9" s="100" t="s">
        <v>107</v>
      </c>
      <c r="B9" s="102">
        <v>733.5908</v>
      </c>
      <c r="C9" s="100"/>
    </row>
    <row r="10" ht="22.5" customHeight="1" spans="1:3">
      <c r="A10" s="100" t="s">
        <v>108</v>
      </c>
      <c r="B10" s="102">
        <v>329.31584</v>
      </c>
      <c r="C10" s="100"/>
    </row>
    <row r="11" ht="22.5" customHeight="1" spans="1:3">
      <c r="A11" s="100" t="s">
        <v>109</v>
      </c>
      <c r="B11" s="102">
        <v>38.930885</v>
      </c>
      <c r="C11" s="100"/>
    </row>
    <row r="12" ht="22.5" customHeight="1" spans="1:3">
      <c r="A12" s="100" t="s">
        <v>110</v>
      </c>
      <c r="B12" s="102">
        <v>133.78456</v>
      </c>
      <c r="C12" s="100"/>
    </row>
    <row r="13" ht="22.5" customHeight="1" spans="1:3">
      <c r="A13" s="100" t="s">
        <v>111</v>
      </c>
      <c r="B13" s="101" t="s">
        <v>106</v>
      </c>
      <c r="C13" s="100"/>
    </row>
    <row r="14" ht="22.5" customHeight="1" spans="1:3">
      <c r="A14" s="100" t="s">
        <v>112</v>
      </c>
      <c r="B14" s="102">
        <v>1.6272</v>
      </c>
      <c r="C14" s="100"/>
    </row>
    <row r="15" ht="22.5" customHeight="1" spans="1:3">
      <c r="A15" s="100" t="s">
        <v>113</v>
      </c>
      <c r="B15" s="102">
        <v>294.090586</v>
      </c>
      <c r="C15" s="100"/>
    </row>
    <row r="16" ht="22.5" customHeight="1" spans="1:3">
      <c r="A16" s="100" t="s">
        <v>114</v>
      </c>
      <c r="B16" s="101"/>
      <c r="C16" s="100"/>
    </row>
    <row r="17" ht="22.5" customHeight="1" spans="1:3">
      <c r="A17" s="100" t="s">
        <v>115</v>
      </c>
      <c r="B17" s="103">
        <v>387.621876</v>
      </c>
      <c r="C17" s="100"/>
    </row>
    <row r="18" ht="22.5" customHeight="1" spans="1:3">
      <c r="A18" s="100" t="s">
        <v>116</v>
      </c>
      <c r="B18" s="102">
        <v>44</v>
      </c>
      <c r="C18" s="100"/>
    </row>
    <row r="19" ht="22.5" customHeight="1" spans="1:3">
      <c r="A19" s="100" t="s">
        <v>117</v>
      </c>
      <c r="B19" s="104">
        <v>10</v>
      </c>
      <c r="C19" s="100"/>
    </row>
    <row r="20" ht="22.5" customHeight="1" spans="1:3">
      <c r="A20" s="100" t="s">
        <v>118</v>
      </c>
      <c r="B20" s="105"/>
      <c r="C20" s="100"/>
    </row>
    <row r="21" ht="22.5" customHeight="1" spans="1:3">
      <c r="A21" s="100" t="s">
        <v>119</v>
      </c>
      <c r="B21" s="105"/>
      <c r="C21" s="100"/>
    </row>
    <row r="22" ht="22.5" customHeight="1" spans="1:3">
      <c r="A22" s="100" t="s">
        <v>120</v>
      </c>
      <c r="B22" s="106">
        <v>10</v>
      </c>
      <c r="C22" s="100"/>
    </row>
    <row r="23" ht="22.5" customHeight="1" spans="1:3">
      <c r="A23" s="100" t="s">
        <v>121</v>
      </c>
      <c r="B23" s="106">
        <v>10</v>
      </c>
      <c r="C23" s="100"/>
    </row>
    <row r="24" ht="22.5" customHeight="1" spans="1:3">
      <c r="A24" s="100" t="s">
        <v>122</v>
      </c>
      <c r="B24" s="105"/>
      <c r="C24" s="100"/>
    </row>
    <row r="25" ht="22.5" customHeight="1" spans="1:3">
      <c r="A25" s="100" t="s">
        <v>123</v>
      </c>
      <c r="B25" s="106">
        <v>76.27122</v>
      </c>
      <c r="C25" s="100"/>
    </row>
    <row r="26" ht="22.5" customHeight="1" spans="1:3">
      <c r="A26" s="100" t="s">
        <v>124</v>
      </c>
      <c r="B26" s="105"/>
      <c r="C26" s="100"/>
    </row>
    <row r="27" ht="22.5" customHeight="1" spans="1:3">
      <c r="A27" s="100" t="s">
        <v>125</v>
      </c>
      <c r="B27" s="105"/>
      <c r="C27" s="100"/>
    </row>
    <row r="28" ht="22.5" customHeight="1" spans="1:3">
      <c r="A28" s="100" t="s">
        <v>126</v>
      </c>
      <c r="B28" s="105"/>
      <c r="C28" s="100"/>
    </row>
    <row r="29" ht="22.5" customHeight="1" spans="1:3">
      <c r="A29" s="100" t="s">
        <v>127</v>
      </c>
      <c r="B29" s="106">
        <v>93</v>
      </c>
      <c r="C29" s="100"/>
    </row>
    <row r="30" ht="22.5" customHeight="1" spans="1:3">
      <c r="A30" s="100" t="s">
        <v>128</v>
      </c>
      <c r="B30" s="106">
        <v>2.5</v>
      </c>
      <c r="C30" s="100"/>
    </row>
    <row r="31" ht="22.5" customHeight="1" spans="1:3">
      <c r="A31" s="100" t="s">
        <v>129</v>
      </c>
      <c r="B31" s="105"/>
      <c r="C31" s="100"/>
    </row>
    <row r="32" ht="22.5" customHeight="1" spans="1:3">
      <c r="A32" s="100" t="s">
        <v>130</v>
      </c>
      <c r="B32" s="106">
        <v>13.22</v>
      </c>
      <c r="C32" s="100"/>
    </row>
    <row r="33" ht="22.5" customHeight="1" spans="1:3">
      <c r="A33" s="100" t="s">
        <v>131</v>
      </c>
      <c r="B33" s="105"/>
      <c r="C33" s="100"/>
    </row>
    <row r="34" ht="22.5" customHeight="1" spans="1:3">
      <c r="A34" s="100" t="s">
        <v>132</v>
      </c>
      <c r="B34" s="106">
        <v>8</v>
      </c>
      <c r="C34" s="100"/>
    </row>
    <row r="35" ht="22.5" customHeight="1" spans="1:3">
      <c r="A35" s="100" t="s">
        <v>133</v>
      </c>
      <c r="B35" s="105"/>
      <c r="C35" s="100"/>
    </row>
    <row r="36" ht="22.5" customHeight="1" spans="1:3">
      <c r="A36" s="100" t="s">
        <v>134</v>
      </c>
      <c r="B36" s="105"/>
      <c r="C36" s="100"/>
    </row>
    <row r="37" ht="22.5" customHeight="1" spans="1:3">
      <c r="A37" s="100" t="s">
        <v>135</v>
      </c>
      <c r="B37" s="106">
        <v>6</v>
      </c>
      <c r="C37" s="100"/>
    </row>
    <row r="38" ht="22.5" customHeight="1" spans="1:3">
      <c r="A38" s="100" t="s">
        <v>136</v>
      </c>
      <c r="B38" s="105"/>
      <c r="C38" s="100"/>
    </row>
    <row r="39" ht="22.5" customHeight="1" spans="1:3">
      <c r="A39" s="100" t="s">
        <v>137</v>
      </c>
      <c r="B39" s="106">
        <v>12.96</v>
      </c>
      <c r="C39" s="100"/>
    </row>
    <row r="40" ht="22.5" customHeight="1" spans="1:3">
      <c r="A40" s="100" t="s">
        <v>138</v>
      </c>
      <c r="B40" s="106">
        <v>45.085656</v>
      </c>
      <c r="C40" s="100"/>
    </row>
    <row r="41" ht="22.5" customHeight="1" spans="1:3">
      <c r="A41" s="100" t="s">
        <v>139</v>
      </c>
      <c r="B41" s="105"/>
      <c r="C41" s="100"/>
    </row>
    <row r="42" ht="22.5" customHeight="1" spans="1:3">
      <c r="A42" s="100" t="s">
        <v>140</v>
      </c>
      <c r="B42" s="101"/>
      <c r="C42" s="100"/>
    </row>
    <row r="43" ht="22.5" customHeight="1" spans="1:3">
      <c r="A43" s="100" t="s">
        <v>141</v>
      </c>
      <c r="B43" s="101"/>
      <c r="C43" s="100"/>
    </row>
    <row r="44" ht="22.5" customHeight="1" spans="1:3">
      <c r="A44" s="107" t="s">
        <v>142</v>
      </c>
      <c r="B44" s="102">
        <v>56.585</v>
      </c>
      <c r="C44" s="100"/>
    </row>
    <row r="45" ht="22.5" customHeight="1" spans="1:3">
      <c r="A45" s="100" t="s">
        <v>143</v>
      </c>
      <c r="B45" s="103">
        <v>26.5504</v>
      </c>
      <c r="C45" s="100"/>
    </row>
    <row r="46" ht="22.5" customHeight="1" spans="1:3">
      <c r="A46" s="100" t="s">
        <v>144</v>
      </c>
      <c r="C46" s="100"/>
    </row>
    <row r="47" ht="22.5" customHeight="1" spans="1:3">
      <c r="A47" s="100" t="s">
        <v>145</v>
      </c>
      <c r="B47" s="102">
        <v>25.312</v>
      </c>
      <c r="C47" s="100"/>
    </row>
    <row r="48" ht="22.5" customHeight="1" spans="1:3">
      <c r="A48" s="100" t="s">
        <v>146</v>
      </c>
      <c r="C48" s="100"/>
    </row>
    <row r="49" ht="22.5" customHeight="1" spans="1:3">
      <c r="A49" s="100" t="s">
        <v>147</v>
      </c>
      <c r="B49" s="100"/>
      <c r="C49" s="100"/>
    </row>
    <row r="50" ht="22.5" customHeight="1" spans="1:3">
      <c r="A50" s="100" t="s">
        <v>148</v>
      </c>
      <c r="B50" s="102">
        <v>1.2384</v>
      </c>
      <c r="C50" s="100"/>
    </row>
    <row r="51" ht="22.5" customHeight="1" spans="1:3">
      <c r="A51" s="100" t="s">
        <v>149</v>
      </c>
      <c r="B51" s="100"/>
      <c r="C51" s="100"/>
    </row>
    <row r="52" ht="22.5" customHeight="1" spans="1:3">
      <c r="A52" s="100" t="s">
        <v>150</v>
      </c>
      <c r="B52" s="100"/>
      <c r="C52" s="100"/>
    </row>
    <row r="53" ht="22.5" customHeight="1" spans="1:3">
      <c r="A53" s="100" t="s">
        <v>151</v>
      </c>
      <c r="B53" s="100"/>
      <c r="C53" s="100"/>
    </row>
    <row r="54" ht="22.5" customHeight="1" spans="1:3">
      <c r="A54" s="100" t="s">
        <v>152</v>
      </c>
      <c r="B54" s="100"/>
      <c r="C54" s="100"/>
    </row>
    <row r="55" ht="22.5" customHeight="1" spans="1:3">
      <c r="A55" s="100" t="s">
        <v>153</v>
      </c>
      <c r="B55" s="100"/>
      <c r="C55" s="100"/>
    </row>
    <row r="56" ht="22.5" customHeight="1" spans="1:3">
      <c r="A56" s="100" t="s">
        <v>154</v>
      </c>
      <c r="B56" s="100"/>
      <c r="C56" s="100"/>
    </row>
    <row r="57" ht="22.5" customHeight="1" spans="1:3">
      <c r="A57" s="99" t="s">
        <v>81</v>
      </c>
      <c r="B57" s="101">
        <f>B6+B7+B9+B10+B11+B12+B14+B15+B18+B19+B22+B23+B25+B29+B30+B32+B34+B37+B39+B40+B44+B47+B50</f>
        <v>3414.485347</v>
      </c>
      <c r="C57" s="100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E9" sqref="E9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0" t="s">
        <v>155</v>
      </c>
    </row>
    <row r="2" ht="19.5" customHeight="1" spans="1:2">
      <c r="A2" s="84"/>
      <c r="B2" s="85"/>
    </row>
    <row r="3" ht="30" customHeight="1" spans="1:2">
      <c r="A3" s="86" t="s">
        <v>156</v>
      </c>
      <c r="B3" s="86"/>
    </row>
    <row r="4" ht="16.5" customHeight="1" spans="1:2">
      <c r="A4" s="87"/>
      <c r="B4" s="88" t="s">
        <v>2</v>
      </c>
    </row>
    <row r="5" ht="38.25" customHeight="1" spans="1:2">
      <c r="A5" s="89" t="s">
        <v>5</v>
      </c>
      <c r="B5" s="89" t="s">
        <v>96</v>
      </c>
    </row>
    <row r="6" ht="38.25" customHeight="1" spans="1:2">
      <c r="A6" s="90" t="s">
        <v>157</v>
      </c>
      <c r="B6" s="75"/>
    </row>
    <row r="7" ht="38.25" customHeight="1" spans="1:2">
      <c r="A7" s="75" t="s">
        <v>158</v>
      </c>
      <c r="B7" s="75"/>
    </row>
    <row r="8" ht="38.25" customHeight="1" spans="1:2">
      <c r="A8" s="75" t="s">
        <v>159</v>
      </c>
      <c r="B8" s="75"/>
    </row>
    <row r="9" ht="38.25" customHeight="1" spans="1:2">
      <c r="A9" s="91" t="s">
        <v>160</v>
      </c>
      <c r="B9" s="75"/>
    </row>
    <row r="10" ht="38.25" customHeight="1" spans="1:2">
      <c r="A10" s="92" t="s">
        <v>161</v>
      </c>
      <c r="B10" s="75"/>
    </row>
    <row r="11" ht="38.25" customHeight="1" spans="1:2">
      <c r="A11" s="93" t="s">
        <v>162</v>
      </c>
      <c r="B11" s="75"/>
    </row>
    <row r="12" ht="91.5" customHeight="1" spans="1:2">
      <c r="A12" s="94" t="s">
        <v>163</v>
      </c>
      <c r="B12" s="9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0" customWidth="1"/>
    <col min="3" max="3" width="41.6" style="60" customWidth="1"/>
    <col min="4" max="7" width="9.875" style="60" customWidth="1"/>
    <col min="8" max="16380" width="6.875" style="60"/>
  </cols>
  <sheetData>
    <row r="1" ht="16.5" customHeight="1" spans="1:7">
      <c r="A1" s="45" t="s">
        <v>164</v>
      </c>
      <c r="B1" s="46"/>
      <c r="C1" s="46"/>
      <c r="D1" s="46"/>
      <c r="E1" s="46"/>
      <c r="F1" s="67"/>
      <c r="G1" s="67"/>
    </row>
    <row r="2" ht="16.5" customHeight="1" spans="1:7">
      <c r="A2" s="46"/>
      <c r="B2" s="46"/>
      <c r="C2" s="46"/>
      <c r="D2" s="46"/>
      <c r="E2" s="46"/>
      <c r="F2" s="67"/>
      <c r="G2" s="67"/>
    </row>
    <row r="3" ht="29.25" customHeight="1" spans="1:7">
      <c r="A3" s="69" t="s">
        <v>165</v>
      </c>
      <c r="B3" s="69"/>
      <c r="C3" s="69"/>
      <c r="D3" s="81"/>
      <c r="E3" s="81"/>
      <c r="F3" s="81"/>
      <c r="G3" s="81"/>
    </row>
    <row r="4" ht="26.25" customHeight="1" spans="1:7">
      <c r="A4" s="70"/>
      <c r="B4" s="70"/>
      <c r="C4" s="82" t="s">
        <v>2</v>
      </c>
      <c r="D4" s="70"/>
      <c r="E4" s="70"/>
      <c r="F4" s="82"/>
      <c r="G4" s="82"/>
    </row>
    <row r="5" ht="29" customHeight="1" spans="1:3">
      <c r="A5" s="71" t="s">
        <v>40</v>
      </c>
      <c r="B5" s="71"/>
      <c r="C5" s="83" t="s">
        <v>166</v>
      </c>
    </row>
    <row r="6" ht="29" customHeight="1" spans="1:3">
      <c r="A6" s="71" t="s">
        <v>45</v>
      </c>
      <c r="B6" s="71" t="s">
        <v>46</v>
      </c>
      <c r="C6" s="83"/>
    </row>
    <row r="7" ht="29" customHeight="1" spans="1:3">
      <c r="A7" s="72"/>
      <c r="C7" s="79"/>
    </row>
    <row r="8" ht="29" customHeight="1" spans="1:3">
      <c r="A8" s="72"/>
      <c r="B8" s="73"/>
      <c r="C8" s="79"/>
    </row>
    <row r="9" ht="29" customHeight="1" spans="1:3">
      <c r="A9" s="72"/>
      <c r="B9" s="73"/>
      <c r="C9" s="79"/>
    </row>
    <row r="10" ht="29" customHeight="1" spans="1:3">
      <c r="A10" s="72"/>
      <c r="B10" s="73"/>
      <c r="C10" s="79"/>
    </row>
    <row r="11" ht="29" customHeight="1" spans="1:3">
      <c r="A11" s="72"/>
      <c r="B11" s="73"/>
      <c r="C11" s="79"/>
    </row>
    <row r="12" ht="29" customHeight="1" spans="1:3">
      <c r="A12" s="72"/>
      <c r="B12" s="74"/>
      <c r="C12" s="80"/>
    </row>
    <row r="13" ht="29" customHeight="1" spans="1:3">
      <c r="A13" s="72"/>
      <c r="B13" s="75"/>
      <c r="C13" s="75"/>
    </row>
    <row r="14" ht="29" customHeight="1" spans="1:3">
      <c r="A14" s="72"/>
      <c r="B14" s="73"/>
      <c r="C14" s="75"/>
    </row>
    <row r="15" ht="29" customHeight="1" spans="1:3">
      <c r="A15" s="72"/>
      <c r="B15" s="73"/>
      <c r="C15" s="75"/>
    </row>
    <row r="16" ht="29" customHeight="1" spans="1:3">
      <c r="A16" s="72"/>
      <c r="B16" s="73"/>
      <c r="C16" s="75"/>
    </row>
    <row r="17" ht="29" customHeight="1" spans="1:3">
      <c r="A17" s="76" t="s">
        <v>167</v>
      </c>
      <c r="B17" s="77"/>
      <c r="C17" s="75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3" workbookViewId="0">
      <selection activeCell="A7" sqref="A7:A16"/>
    </sheetView>
  </sheetViews>
  <sheetFormatPr defaultColWidth="6.875" defaultRowHeight="11.25"/>
  <cols>
    <col min="1" max="1" width="18.125" style="60" customWidth="1"/>
    <col min="2" max="2" width="15.375" style="60" customWidth="1"/>
    <col min="3" max="11" width="9.875" style="60" customWidth="1"/>
    <col min="12" max="16384" width="6.875" style="60"/>
  </cols>
  <sheetData>
    <row r="1" ht="16.5" customHeight="1" spans="1:11">
      <c r="A1" s="45" t="s">
        <v>168</v>
      </c>
      <c r="B1" s="46"/>
      <c r="C1" s="46"/>
      <c r="D1" s="46"/>
      <c r="E1" s="46"/>
      <c r="F1" s="46"/>
      <c r="G1" s="46"/>
      <c r="H1" s="46"/>
      <c r="I1" s="46"/>
      <c r="J1" s="67"/>
      <c r="K1" s="67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46"/>
      <c r="J2" s="67"/>
      <c r="K2" s="67"/>
    </row>
    <row r="3" ht="29.25" customHeight="1" spans="1:11">
      <c r="A3" s="69" t="s">
        <v>169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ht="26.25" customHeight="1" spans="1:11">
      <c r="A4" s="70"/>
      <c r="B4" s="70"/>
      <c r="C4" s="70"/>
      <c r="D4" s="70"/>
      <c r="E4" s="70"/>
      <c r="F4" s="70"/>
      <c r="G4" s="70"/>
      <c r="H4" s="70"/>
      <c r="I4" s="70"/>
      <c r="J4" s="78" t="s">
        <v>2</v>
      </c>
      <c r="K4" s="78"/>
    </row>
    <row r="5" ht="26.25" customHeight="1" spans="1:11">
      <c r="A5" s="71" t="s">
        <v>40</v>
      </c>
      <c r="B5" s="71"/>
      <c r="C5" s="71" t="s">
        <v>95</v>
      </c>
      <c r="D5" s="71"/>
      <c r="E5" s="71"/>
      <c r="F5" s="71" t="s">
        <v>96</v>
      </c>
      <c r="G5" s="71"/>
      <c r="H5" s="71"/>
      <c r="I5" s="71" t="s">
        <v>170</v>
      </c>
      <c r="J5" s="71"/>
      <c r="K5" s="71"/>
    </row>
    <row r="6" s="68" customFormat="1" ht="27.75" customHeight="1" spans="1:11">
      <c r="A6" s="71" t="s">
        <v>45</v>
      </c>
      <c r="B6" s="71" t="s">
        <v>46</v>
      </c>
      <c r="C6" s="71" t="s">
        <v>87</v>
      </c>
      <c r="D6" s="71" t="s">
        <v>84</v>
      </c>
      <c r="E6" s="71" t="s">
        <v>85</v>
      </c>
      <c r="F6" s="71" t="s">
        <v>87</v>
      </c>
      <c r="G6" s="71" t="s">
        <v>84</v>
      </c>
      <c r="H6" s="71" t="s">
        <v>85</v>
      </c>
      <c r="I6" s="71" t="s">
        <v>87</v>
      </c>
      <c r="J6" s="71" t="s">
        <v>84</v>
      </c>
      <c r="K6" s="71" t="s">
        <v>85</v>
      </c>
    </row>
    <row r="7" s="68" customFormat="1" ht="30" customHeight="1" spans="1:11">
      <c r="A7" s="72"/>
      <c r="B7" s="73"/>
      <c r="C7" s="73"/>
      <c r="D7" s="73"/>
      <c r="E7" s="73"/>
      <c r="F7" s="73"/>
      <c r="G7" s="73"/>
      <c r="H7" s="73"/>
      <c r="I7" s="73"/>
      <c r="J7" s="79"/>
      <c r="K7" s="79"/>
    </row>
    <row r="8" s="68" customFormat="1" ht="30" customHeight="1" spans="1:11">
      <c r="A8" s="72"/>
      <c r="B8" s="73"/>
      <c r="C8" s="73"/>
      <c r="D8" s="73"/>
      <c r="E8" s="73"/>
      <c r="F8" s="73"/>
      <c r="G8" s="73"/>
      <c r="H8" s="73"/>
      <c r="I8" s="73"/>
      <c r="J8" s="79"/>
      <c r="K8" s="79"/>
    </row>
    <row r="9" s="68" customFormat="1" ht="30" customHeight="1" spans="1:11">
      <c r="A9" s="72"/>
      <c r="B9" s="73"/>
      <c r="C9" s="73"/>
      <c r="D9" s="73"/>
      <c r="E9" s="73"/>
      <c r="F9" s="73"/>
      <c r="G9" s="73"/>
      <c r="H9" s="73"/>
      <c r="I9" s="73"/>
      <c r="J9" s="79"/>
      <c r="K9" s="79"/>
    </row>
    <row r="10" s="68" customFormat="1" ht="30" customHeight="1" spans="1:11">
      <c r="A10" s="72"/>
      <c r="B10" s="73"/>
      <c r="C10" s="73"/>
      <c r="D10" s="73"/>
      <c r="E10" s="73"/>
      <c r="F10" s="73"/>
      <c r="G10" s="73"/>
      <c r="H10" s="73"/>
      <c r="I10" s="73"/>
      <c r="J10" s="79"/>
      <c r="K10" s="79"/>
    </row>
    <row r="11" customFormat="1" ht="30" customHeight="1" spans="1:11">
      <c r="A11" s="72"/>
      <c r="B11" s="74"/>
      <c r="C11" s="74"/>
      <c r="D11" s="74"/>
      <c r="E11" s="74"/>
      <c r="F11" s="74"/>
      <c r="G11" s="74"/>
      <c r="H11" s="74"/>
      <c r="I11" s="74"/>
      <c r="J11" s="80"/>
      <c r="K11" s="80"/>
    </row>
    <row r="12" customFormat="1" ht="30" customHeight="1" spans="1:11">
      <c r="A12" s="72"/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customFormat="1" ht="30" customHeight="1" spans="1:11">
      <c r="A13" s="72"/>
      <c r="B13" s="73"/>
      <c r="C13" s="73"/>
      <c r="D13" s="73"/>
      <c r="E13" s="73"/>
      <c r="F13" s="73"/>
      <c r="G13" s="73"/>
      <c r="H13" s="73"/>
      <c r="I13" s="73"/>
      <c r="J13" s="75"/>
      <c r="K13" s="75"/>
    </row>
    <row r="14" ht="30" customHeight="1" spans="1:11">
      <c r="A14" s="72"/>
      <c r="B14" s="75"/>
      <c r="C14" s="75"/>
      <c r="D14" s="75"/>
      <c r="E14" s="75"/>
      <c r="F14" s="75"/>
      <c r="G14" s="75"/>
      <c r="H14" s="75"/>
      <c r="I14" s="73"/>
      <c r="J14" s="75"/>
      <c r="K14" s="75"/>
    </row>
    <row r="15" ht="30" customHeight="1" spans="1:11">
      <c r="A15" s="72"/>
      <c r="B15" s="73"/>
      <c r="C15" s="73"/>
      <c r="D15" s="73"/>
      <c r="E15" s="73"/>
      <c r="F15" s="73"/>
      <c r="G15" s="73"/>
      <c r="H15" s="73"/>
      <c r="I15" s="73"/>
      <c r="J15" s="75"/>
      <c r="K15" s="75"/>
    </row>
    <row r="16" ht="30" customHeight="1" spans="1:11">
      <c r="A16" s="72"/>
      <c r="B16" s="73"/>
      <c r="C16" s="73"/>
      <c r="D16" s="73"/>
      <c r="E16" s="73"/>
      <c r="F16" s="73"/>
      <c r="G16" s="73"/>
      <c r="H16" s="73"/>
      <c r="I16" s="73"/>
      <c r="J16" s="75"/>
      <c r="K16" s="75"/>
    </row>
    <row r="17" ht="30" customHeight="1" spans="1:11">
      <c r="A17" s="76" t="s">
        <v>167</v>
      </c>
      <c r="B17" s="77"/>
      <c r="C17" s="73"/>
      <c r="D17" s="73"/>
      <c r="E17" s="73"/>
      <c r="F17" s="73"/>
      <c r="G17" s="73"/>
      <c r="H17" s="73"/>
      <c r="I17" s="73"/>
      <c r="J17" s="75"/>
      <c r="K17" s="75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2022-04-21T03:30:09Z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976C2B26E8D4428AA749694CC052DFFF</vt:lpwstr>
  </property>
</Properties>
</file>