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  <definedName name="_xlnm.Print_Titles" localSheetId="1">'2、2022年部门收入总表'!$1:$5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<sst xmlns="http://schemas.openxmlformats.org/spreadsheetml/2006/main" count="589" uniqueCount="377">
  <si>
    <t>表1</t>
  </si>
  <si>
    <t>孝义市自然资源局2022年部门收支总表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</si>
  <si>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</si>
  <si>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</si>
  <si>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</si>
  <si>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</si>
  <si>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</si>
  <si>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</si>
  <si>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</si>
  <si>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</si>
  <si>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</si>
  <si>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</si>
  <si>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</si>
  <si>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</si>
  <si>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</si>
  <si>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</si>
  <si>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</si>
  <si>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</si>
  <si>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</si>
  <si>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</si>
  <si>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</si>
  <si>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</si>
  <si>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</si>
  <si>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</si>
  <si>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</si>
  <si>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</si>
  <si>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</si>
  <si>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</si>
  <si>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</si>
  <si>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</si>
  <si>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</si>
  <si>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</si>
  <si>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</si>
  <si>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</si>
  <si>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</si>
  <si>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</si>
  <si>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</si>
  <si>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</si>
  <si>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</si>
  <si>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孝义市自然资源局2022年部门收入总表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</si>
  <si>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</si>
  <si>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</si>
  <si>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</si>
  <si>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</si>
  <si>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</si>
  <si>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</si>
  <si>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</si>
  <si>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</si>
  <si>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</si>
  <si>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r>
      <rPr>
        <sz val="12"/>
        <color indexed="8"/>
        <rFont val="仿宋"/>
        <charset val="0"/>
      </rPr>
      <t>　</t>
    </r>
    <r>
      <rPr>
        <sz val="12"/>
        <color indexed="8"/>
        <rFont val="Times New Roman"/>
        <charset val="0"/>
      </rPr>
      <t>20805</t>
    </r>
  </si>
  <si>
    <t>　行政事业单位养老支出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</si>
  <si>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2080505</t>
    </r>
  </si>
  <si>
    <t>　　机关事业单位基本养老保险缴费支出</t>
  </si>
  <si>
    <t>2080506</t>
  </si>
  <si>
    <t>　　机关事业单位职业年金缴费支出</t>
  </si>
  <si>
    <t>210</t>
  </si>
  <si>
    <t>卫生健康支出</t>
  </si>
  <si>
    <r>
      <rPr>
        <sz val="12"/>
        <color indexed="8"/>
        <rFont val="仿宋"/>
        <charset val="0"/>
      </rPr>
      <t>　</t>
    </r>
    <r>
      <rPr>
        <sz val="12"/>
        <color indexed="8"/>
        <rFont val="Times New Roman"/>
        <charset val="0"/>
      </rPr>
      <t>21011</t>
    </r>
  </si>
  <si>
    <t xml:space="preserve">  行政事业单位医疗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</si>
  <si>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2101101</t>
    </r>
  </si>
  <si>
    <t xml:space="preserve">    行政单位医疗</t>
  </si>
  <si>
    <t xml:space="preserve">    2101102</t>
  </si>
  <si>
    <t xml:space="preserve">   事业单位医疗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</si>
  <si>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2101103</t>
    </r>
  </si>
  <si>
    <t xml:space="preserve">    公务员医疗补助</t>
  </si>
  <si>
    <t>212</t>
  </si>
  <si>
    <t>城乡社区支出</t>
  </si>
  <si>
    <t xml:space="preserve">     21201</t>
  </si>
  <si>
    <t xml:space="preserve">    城乡社区管理事务</t>
  </si>
  <si>
    <t xml:space="preserve">    212010199</t>
  </si>
  <si>
    <t xml:space="preserve">    其他城乡社区管理事务</t>
  </si>
  <si>
    <r>
      <rPr>
        <sz val="12"/>
        <color indexed="8"/>
        <rFont val="仿宋"/>
        <charset val="0"/>
      </rPr>
      <t>　</t>
    </r>
    <r>
      <rPr>
        <sz val="12"/>
        <color indexed="8"/>
        <rFont val="Times New Roman"/>
        <charset val="0"/>
      </rPr>
      <t>21208</t>
    </r>
  </si>
  <si>
    <t xml:space="preserve">  国有土地使用权出让收入安排的支出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</si>
  <si>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2120801</t>
    </r>
  </si>
  <si>
    <t xml:space="preserve">    征地和拆迁补偿支出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</si>
  <si>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2120806</t>
    </r>
  </si>
  <si>
    <t xml:space="preserve">    土地出让业务支出</t>
  </si>
  <si>
    <r>
      <rPr>
        <sz val="12"/>
        <color indexed="8"/>
        <rFont val="仿宋"/>
        <charset val="0"/>
      </rPr>
      <t>　</t>
    </r>
    <r>
      <rPr>
        <sz val="12"/>
        <color indexed="8"/>
        <rFont val="Times New Roman"/>
        <charset val="0"/>
      </rPr>
      <t>21210</t>
    </r>
  </si>
  <si>
    <t xml:space="preserve">  国有土地收益基金安排的支出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</si>
  <si>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2121001</t>
    </r>
  </si>
  <si>
    <t>220</t>
  </si>
  <si>
    <t>自然资源海洋气象等支出</t>
  </si>
  <si>
    <r>
      <rPr>
        <sz val="12"/>
        <color indexed="8"/>
        <rFont val="仿宋"/>
        <charset val="0"/>
      </rPr>
      <t>　</t>
    </r>
    <r>
      <rPr>
        <sz val="12"/>
        <color indexed="8"/>
        <rFont val="Times New Roman"/>
        <charset val="0"/>
      </rPr>
      <t>22001</t>
    </r>
  </si>
  <si>
    <t xml:space="preserve">  自然资源事务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</si>
  <si>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2200101</t>
    </r>
  </si>
  <si>
    <t xml:space="preserve">    行政运行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</si>
  <si>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2200106</t>
    </r>
  </si>
  <si>
    <t xml:space="preserve">    自然资源利用与保护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</si>
  <si>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2200150</t>
    </r>
  </si>
  <si>
    <t xml:space="preserve">    事业运行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</si>
  <si>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2200199</t>
    </r>
  </si>
  <si>
    <t xml:space="preserve">    其他自然资源事务支出</t>
  </si>
  <si>
    <t>221</t>
  </si>
  <si>
    <t>住房保障支出</t>
  </si>
  <si>
    <r>
      <rPr>
        <sz val="12"/>
        <color indexed="8"/>
        <rFont val="仿宋"/>
        <charset val="0"/>
      </rPr>
      <t>　</t>
    </r>
    <r>
      <rPr>
        <sz val="12"/>
        <color indexed="8"/>
        <rFont val="Times New Roman"/>
        <charset val="0"/>
      </rPr>
      <t>22102</t>
    </r>
  </si>
  <si>
    <t xml:space="preserve">  住房改革支出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</si>
  <si>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2210201</t>
    </r>
  </si>
  <si>
    <t xml:space="preserve">    住房公积金</t>
  </si>
  <si>
    <t>222</t>
  </si>
  <si>
    <t>粮油物资储备支出</t>
  </si>
  <si>
    <r>
      <rPr>
        <sz val="12"/>
        <color indexed="8"/>
        <rFont val="仿宋"/>
        <charset val="0"/>
      </rPr>
      <t>　</t>
    </r>
    <r>
      <rPr>
        <sz val="12"/>
        <color indexed="8"/>
        <rFont val="Times New Roman"/>
        <charset val="0"/>
      </rPr>
      <t>22201</t>
    </r>
  </si>
  <si>
    <t xml:space="preserve">  粮油物资事务</t>
  </si>
  <si>
    <r>
      <rPr>
        <sz val="12"/>
        <color indexed="8"/>
        <rFont val="仿宋"/>
        <charset val="0"/>
      </rPr>
      <t>　　</t>
    </r>
    <r>
      <rPr>
        <sz val="12"/>
        <color indexed="8"/>
        <rFont val="Times New Roman"/>
        <charset val="0"/>
      </rPr>
      <t>2220101</t>
    </r>
  </si>
  <si>
    <t>合计</t>
  </si>
  <si>
    <t>部门支出总表</t>
  </si>
  <si>
    <t xml:space="preserve">    单位：万元</t>
  </si>
  <si>
    <t>基本支出</t>
  </si>
  <si>
    <t>项目支出</t>
  </si>
  <si>
    <t xml:space="preserve">  20805</t>
  </si>
  <si>
    <t>行政事业单位养老支出</t>
  </si>
  <si>
    <t xml:space="preserve">    2080505</t>
  </si>
  <si>
    <t>机关事业单位基本养老保险缴费</t>
  </si>
  <si>
    <t xml:space="preserve">    2080506</t>
  </si>
  <si>
    <t>机关事业单位职业年金</t>
  </si>
  <si>
    <t xml:space="preserve">  21011</t>
  </si>
  <si>
    <t>行政事业单位医疗</t>
  </si>
  <si>
    <t xml:space="preserve">    2101101</t>
  </si>
  <si>
    <t>行政单位医疗</t>
  </si>
  <si>
    <t>事业单位医疗</t>
  </si>
  <si>
    <t xml:space="preserve">    2101103</t>
  </si>
  <si>
    <t>公务员医疗补助</t>
  </si>
  <si>
    <t xml:space="preserve">  21201</t>
  </si>
  <si>
    <t>城乡社区管理事务</t>
  </si>
  <si>
    <t xml:space="preserve">    2120199</t>
  </si>
  <si>
    <t>其他城乡社区管理事务</t>
  </si>
  <si>
    <t xml:space="preserve">  21208</t>
  </si>
  <si>
    <t>国有土地使用权出让收入安排的支出</t>
  </si>
  <si>
    <t xml:space="preserve">    2120801</t>
  </si>
  <si>
    <t>征地和拆迁补偿支出</t>
  </si>
  <si>
    <t xml:space="preserve">    2120806</t>
  </si>
  <si>
    <t>土地出让业务支出</t>
  </si>
  <si>
    <t xml:space="preserve">  21210</t>
  </si>
  <si>
    <t>国有土地收益基金安排的支出</t>
  </si>
  <si>
    <t xml:space="preserve">    2121001</t>
  </si>
  <si>
    <t xml:space="preserve">  22001</t>
  </si>
  <si>
    <t>自然资源事务</t>
  </si>
  <si>
    <t xml:space="preserve">    2200101</t>
  </si>
  <si>
    <t>行政运行</t>
  </si>
  <si>
    <t xml:space="preserve">    2200106</t>
  </si>
  <si>
    <t>自然资源利用与保护</t>
  </si>
  <si>
    <t xml:space="preserve">    2200150</t>
  </si>
  <si>
    <t>事业运行</t>
  </si>
  <si>
    <t xml:space="preserve">    2200199</t>
  </si>
  <si>
    <t>其他自然资源事务支出</t>
  </si>
  <si>
    <t xml:space="preserve">  22102</t>
  </si>
  <si>
    <t>住房改革支出</t>
  </si>
  <si>
    <t xml:space="preserve">    2210201</t>
  </si>
  <si>
    <t>住房公积金</t>
  </si>
  <si>
    <t xml:space="preserve">  22201</t>
  </si>
  <si>
    <t>粮油物资事务</t>
  </si>
  <si>
    <t xml:space="preserve">    2220101</t>
  </si>
  <si>
    <t>表4</t>
  </si>
  <si>
    <t>孝义市自然资源局2022年财政拨款收支总表</t>
  </si>
  <si>
    <t>小计</t>
  </si>
  <si>
    <t>政府性基金预算</t>
  </si>
  <si>
    <t>十五、资源勘探信息等支出</t>
  </si>
  <si>
    <t>表5</t>
  </si>
  <si>
    <t>孝义市自然资源局2022年一般公共预算支出表</t>
  </si>
  <si>
    <t>2021年预算数</t>
  </si>
  <si>
    <t>2022年预算数</t>
  </si>
  <si>
    <t>2022年预算数比2021年预算数增减%</t>
  </si>
  <si>
    <t xml:space="preserve">  行政事业单位养老支出</t>
  </si>
  <si>
    <t xml:space="preserve">    2080501</t>
  </si>
  <si>
    <t xml:space="preserve">    行政单位离退休</t>
  </si>
  <si>
    <t xml:space="preserve">    2080502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</si>
  <si>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</si>
  <si>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</si>
  <si>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</si>
  <si>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</si>
  <si>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</si>
  <si>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</si>
  <si>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</si>
  <si>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</si>
  <si>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</si>
  <si>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</si>
  <si>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</si>
  <si>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21201</t>
  </si>
  <si>
    <t>2120199</t>
  </si>
  <si>
    <t>　22201</t>
  </si>
  <si>
    <t>　粮油物资事务</t>
  </si>
  <si>
    <t>　　行政运行</t>
  </si>
  <si>
    <t>　　2210150</t>
  </si>
  <si>
    <t>　　事业运行</t>
  </si>
  <si>
    <t>表6</t>
  </si>
  <si>
    <t>孝义市自然资源局2022年一般公共预算基本支出经济科目表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</si>
  <si>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</si>
  <si>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</si>
  <si>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</si>
  <si>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</si>
  <si>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</si>
  <si>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</si>
  <si>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</si>
  <si>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</si>
  <si>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</si>
  <si>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</si>
  <si>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</si>
  <si>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</si>
  <si>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</si>
  <si>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</si>
  <si>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</si>
  <si>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</si>
  <si>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</si>
  <si>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</si>
  <si>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</si>
  <si>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</si>
  <si>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</si>
  <si>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</si>
  <si>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</si>
  <si>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</si>
  <si>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</si>
  <si>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</si>
  <si>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</si>
  <si>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</si>
  <si>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</si>
  <si>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</si>
  <si>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</si>
  <si>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</si>
  <si>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</si>
  <si>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</si>
  <si>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</si>
  <si>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</si>
  <si>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</si>
  <si>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</si>
  <si>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</si>
  <si>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</si>
  <si>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</si>
  <si>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</si>
  <si>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</si>
  <si>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</si>
  <si>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</si>
  <si>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</si>
  <si>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</si>
  <si>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</si>
  <si>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</si>
  <si>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</si>
  <si>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</si>
  <si>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</si>
  <si>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</si>
  <si>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</si>
  <si>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</si>
  <si>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孝义市自然资源局2022年一般公共预算“三公”经费支出情况统计表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</si>
  <si>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</si>
  <si>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</si>
  <si>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</si>
  <si>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</si>
  <si>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</si>
  <si>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</si>
  <si>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</si>
  <si>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</si>
  <si>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孝义市自然资源局2022年政府性基金预算收入表</t>
  </si>
  <si>
    <t>政府性基金预算收入</t>
  </si>
  <si>
    <t>　征地和拆迁补偿支出</t>
  </si>
  <si>
    <t>　　2120801</t>
  </si>
  <si>
    <t>　　征地和拆迁补偿支出</t>
  </si>
  <si>
    <t>　　2120806</t>
  </si>
  <si>
    <t>　　土地出让业务支出</t>
  </si>
  <si>
    <t>　21210</t>
  </si>
  <si>
    <t>　国有土地收益基金安排的支出</t>
  </si>
  <si>
    <t>　　2121001</t>
  </si>
  <si>
    <t>合      计</t>
  </si>
  <si>
    <t>表9</t>
  </si>
  <si>
    <t>孝义市自然资源局2022年政府性基金预算支出表</t>
  </si>
  <si>
    <t>2022年预算比2021年预算数增减</t>
  </si>
  <si>
    <t>国有土地使用权安排的支出</t>
  </si>
  <si>
    <t xml:space="preserve">    2120899</t>
  </si>
  <si>
    <t>其他国有土地使用权出让收入</t>
  </si>
  <si>
    <t>表10</t>
  </si>
  <si>
    <t>孝义市自然资源局2022年国有资本经营预算收支预算表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</si>
  <si>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</si>
  <si>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</si>
  <si>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</si>
  <si>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</si>
  <si>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孝义市自然资源局2022年一般公共预算重点项目绩效目标表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</si>
  <si>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</si>
  <si>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</si>
  <si>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</si>
  <si>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</si>
  <si>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</si>
  <si>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</si>
  <si>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</si>
  <si>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</si>
  <si>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</si>
  <si>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</si>
  <si>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征地补偿款</t>
  </si>
  <si>
    <t>征地补偿支出</t>
  </si>
  <si>
    <t>2120801</t>
  </si>
  <si>
    <t>土地补偿款</t>
  </si>
  <si>
    <t>按清算及时支付补偿款</t>
  </si>
  <si>
    <t>土地评估费</t>
  </si>
  <si>
    <t>出让业务费</t>
  </si>
  <si>
    <t>2120806</t>
  </si>
  <si>
    <t>评估费</t>
  </si>
  <si>
    <t>按照评审及时支付评估费</t>
  </si>
  <si>
    <t>自然资源专项业务项目</t>
  </si>
  <si>
    <t>其他自然资源事务</t>
  </si>
  <si>
    <t>2200199</t>
  </si>
  <si>
    <t>委托业务费</t>
  </si>
  <si>
    <t>按规定时间完成专项业务</t>
  </si>
  <si>
    <t>机关运转项目</t>
  </si>
  <si>
    <t>2200150</t>
  </si>
  <si>
    <t>劳务费等</t>
  </si>
  <si>
    <t>保障机关正常运转</t>
  </si>
  <si>
    <t>回收民间资本造地资金</t>
  </si>
  <si>
    <t>2200106</t>
  </si>
  <si>
    <t>回购民间造地指标及时补充占补指标和产能</t>
  </si>
  <si>
    <t>地质环境治理项目配套资金</t>
  </si>
  <si>
    <t>工程已经省地验收及时拨付工程款</t>
  </si>
  <si>
    <t>自收自支人员经费</t>
  </si>
  <si>
    <t>人员工资</t>
  </si>
  <si>
    <t>按规定标准及时发放</t>
  </si>
  <si>
    <t>公安国土办案经费</t>
  </si>
  <si>
    <t>劳务费</t>
  </si>
  <si>
    <t>辅警工资及时发放</t>
  </si>
  <si>
    <t>车辆运行补助</t>
  </si>
  <si>
    <t>车辆燃修费</t>
  </si>
  <si>
    <t>保障车辆正常运转</t>
  </si>
  <si>
    <t>法律顾问服务费</t>
  </si>
  <si>
    <t>提供法律服务</t>
  </si>
  <si>
    <t>临县第一书记驻村工作队</t>
  </si>
  <si>
    <t>补助</t>
  </si>
  <si>
    <t>补助及时发放到位</t>
  </si>
  <si>
    <t>人员工资及公用经费</t>
  </si>
  <si>
    <t>车辆运行经费</t>
  </si>
  <si>
    <t>车辆修理燃油费</t>
  </si>
  <si>
    <t>办公经费</t>
  </si>
  <si>
    <t>办公费</t>
  </si>
  <si>
    <t>补充办公经费</t>
  </si>
  <si>
    <t>其他城乡社区管理事务支出</t>
  </si>
  <si>
    <t>劳务费用</t>
  </si>
  <si>
    <t>保障机关正常运行</t>
  </si>
  <si>
    <t>第一书记和驻村工作队经费</t>
  </si>
  <si>
    <t>工作经费</t>
  </si>
  <si>
    <t>保障工作经费及时足额到位</t>
  </si>
  <si>
    <t>车辆运行费</t>
  </si>
  <si>
    <t>确保公车运行正常</t>
  </si>
  <si>
    <t>孝义市规划展览馆工作运行经费</t>
  </si>
  <si>
    <t xml:space="preserve">规划馆运行费用      </t>
  </si>
  <si>
    <t>保障规划馆正常运行</t>
  </si>
  <si>
    <t>设计室社保补贴</t>
  </si>
  <si>
    <t>社保补贴</t>
  </si>
  <si>
    <t>确保社保资金及时足额到位</t>
  </si>
  <si>
    <t>自收自支和退休人员经费</t>
  </si>
  <si>
    <t>人员经费</t>
  </si>
  <si>
    <t>确保单位人员经费及时到位</t>
  </si>
  <si>
    <t>自收自支人员公用经费</t>
  </si>
  <si>
    <t>确保单位正常运作</t>
  </si>
  <si>
    <t>表12</t>
  </si>
  <si>
    <t>孝义市自然资源局2022年政府采购预算表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</si>
  <si>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</si>
  <si>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</si>
  <si>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</si>
  <si>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</si>
  <si>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</si>
  <si>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</si>
  <si>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</si>
  <si>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</si>
  <si>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</si>
  <si>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</si>
  <si>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</si>
  <si>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</si>
  <si>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</si>
  <si>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</si>
  <si>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</si>
  <si>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吕梁智慧平台建设</t>
  </si>
  <si>
    <t>孝义市自然资源专项业务</t>
  </si>
  <si>
    <t>个</t>
  </si>
  <si>
    <t>办公设备采购</t>
  </si>
  <si>
    <t>印刷费</t>
  </si>
  <si>
    <t>公务用车维护费</t>
  </si>
  <si>
    <t>复印纸</t>
  </si>
  <si>
    <t>箱</t>
  </si>
  <si>
    <t>表13</t>
  </si>
  <si>
    <t>孝义市自然资源局2022年政府购买服务支出预算表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</si>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</sst>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  <numFmt numFmtId="179" formatCode="#,##0.00;[Red]#,##0.0"/>
  </numFmts>
  <fonts count="53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0"/>
    </font>
    <font>
      <b/>
      <sz val="10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22"/>
      <name val="黑体"/>
      <charset val="134"/>
    </font>
    <font>
      <sz val="22"/>
      <name val="黑体"/>
      <charset val="134"/>
    </font>
    <font>
      <sz val="9"/>
      <color theme="9"/>
      <name val="宋体"/>
      <charset val="134"/>
    </font>
    <font>
      <sz val="12"/>
      <color theme="9"/>
      <name val="宋体"/>
      <charset val="134"/>
    </font>
    <font>
      <b/>
      <sz val="18"/>
      <color theme="9"/>
      <name val="宋体"/>
      <charset val="134"/>
    </font>
    <font>
      <sz val="12"/>
      <name val="仿宋"/>
      <charset val="134"/>
    </font>
    <font>
      <sz val="12"/>
      <name val="Times New Roman"/>
      <charset val="134"/>
    </font>
    <font>
      <sz val="12"/>
      <color indexed="8"/>
      <name val="Times New Roman"/>
      <charset val="0"/>
    </font>
    <font>
      <sz val="12"/>
      <color rgb="FF000000"/>
      <name val="仿宋"/>
      <charset val="0"/>
    </font>
    <font>
      <sz val="12"/>
      <name val="Times New Roman"/>
      <charset val="0"/>
    </font>
    <font>
      <sz val="12"/>
      <color indexed="8"/>
      <name val="仿宋"/>
      <charset val="0"/>
    </font>
    <font>
      <sz val="12"/>
      <name val="宋体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2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25" applyNumberFormat="0" applyAlignment="0" applyProtection="0">
      <alignment vertical="center"/>
    </xf>
    <xf numFmtId="0" fontId="43" fillId="5" borderId="26" applyNumberFormat="0" applyAlignment="0" applyProtection="0">
      <alignment vertical="center"/>
    </xf>
    <xf numFmtId="0" fontId="44" fillId="5" borderId="25" applyNumberFormat="0" applyAlignment="0" applyProtection="0">
      <alignment vertical="center"/>
    </xf>
    <xf numFmtId="0" fontId="45" fillId="6" borderId="27" applyNumberFormat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0" fillId="0" borderId="0" applyProtection="0"/>
  </cellStyleXfs>
  <cellXfs count="186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11" fillId="0" borderId="9" xfId="0" applyNumberFormat="1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vertical="center" wrapText="1"/>
    </xf>
    <xf numFmtId="4" fontId="11" fillId="0" borderId="9" xfId="0" applyNumberFormat="1" applyFont="1" applyFill="1" applyBorder="1" applyAlignment="1" applyProtection="1">
      <alignment vertical="center" wrapText="1"/>
    </xf>
    <xf numFmtId="178" fontId="0" fillId="0" borderId="2" xfId="0" applyNumberFormat="1" applyFont="1" applyBorder="1" applyAlignment="1" applyProtection="1">
      <alignment vertical="center"/>
      <protection locked="0"/>
    </xf>
    <xf numFmtId="179" fontId="12" fillId="0" borderId="9" xfId="0" applyNumberFormat="1" applyFont="1" applyFill="1" applyBorder="1" applyAlignment="1" applyProtection="1">
      <alignment horizontal="right" vertical="center"/>
    </xf>
    <xf numFmtId="4" fontId="11" fillId="0" borderId="1" xfId="0" applyNumberFormat="1" applyFont="1" applyFill="1" applyBorder="1" applyAlignment="1" applyProtection="1">
      <alignment vertical="center" wrapText="1"/>
    </xf>
    <xf numFmtId="178" fontId="0" fillId="0" borderId="1" xfId="0" applyNumberFormat="1" applyFont="1" applyBorder="1" applyAlignment="1" applyProtection="1">
      <alignment vertical="center"/>
      <protection locked="0"/>
    </xf>
    <xf numFmtId="49" fontId="12" fillId="0" borderId="9" xfId="0" applyNumberFormat="1" applyFont="1" applyFill="1" applyBorder="1" applyAlignment="1" applyProtection="1">
      <alignment horizontal="left" vertical="center"/>
    </xf>
    <xf numFmtId="179" fontId="12" fillId="0" borderId="9" xfId="0" applyNumberFormat="1" applyFont="1" applyFill="1" applyBorder="1" applyAlignment="1" applyProtection="1">
      <alignment horizontal="left" vertical="center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3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1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4" fontId="15" fillId="0" borderId="9" xfId="0" applyNumberFormat="1" applyFont="1" applyFill="1" applyBorder="1" applyAlignment="1" applyProtection="1">
      <alignment vertical="center"/>
    </xf>
    <xf numFmtId="179" fontId="16" fillId="0" borderId="9" xfId="0" applyNumberFormat="1" applyFont="1" applyFill="1" applyBorder="1" applyAlignment="1" applyProtection="1">
      <alignment horizontal="right" vertical="center"/>
    </xf>
    <xf numFmtId="49" fontId="15" fillId="0" borderId="9" xfId="0" applyNumberFormat="1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vertical="center"/>
    </xf>
    <xf numFmtId="0" fontId="15" fillId="0" borderId="2" xfId="0" applyFont="1" applyFill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/>
    </xf>
    <xf numFmtId="179" fontId="17" fillId="0" borderId="9" xfId="0" applyNumberFormat="1" applyFont="1" applyFill="1" applyBorder="1" applyAlignment="1" applyProtection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9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vertical="center"/>
    </xf>
    <xf numFmtId="49" fontId="14" fillId="0" borderId="14" xfId="0" applyNumberFormat="1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49" fontId="14" fillId="0" borderId="16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49" fontId="0" fillId="0" borderId="16" xfId="0" applyNumberFormat="1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right" vertical="center"/>
    </xf>
    <xf numFmtId="0" fontId="0" fillId="0" borderId="17" xfId="0" applyFill="1" applyBorder="1" applyAlignment="1" applyProtection="1">
      <alignment horizontal="right" vertical="center"/>
    </xf>
    <xf numFmtId="49" fontId="0" fillId="0" borderId="16" xfId="0" applyNumberFormat="1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49" fontId="0" fillId="0" borderId="18" xfId="0" applyNumberFormat="1" applyFill="1" applyBorder="1" applyAlignment="1" applyProtection="1">
      <alignment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176" fontId="3" fillId="0" borderId="0" xfId="0" applyNumberFormat="1" applyFont="1" applyProtection="1"/>
    <xf numFmtId="176" fontId="22" fillId="0" borderId="0" xfId="0" applyNumberFormat="1" applyFont="1" applyProtection="1"/>
    <xf numFmtId="176" fontId="5" fillId="0" borderId="0" xfId="0" applyNumberFormat="1" applyFont="1" applyAlignment="1" applyProtection="1">
      <alignment horizontal="left"/>
    </xf>
    <xf numFmtId="176" fontId="23" fillId="0" borderId="0" xfId="0" applyNumberFormat="1" applyFont="1" applyAlignment="1" applyProtection="1">
      <alignment horizontal="center"/>
    </xf>
    <xf numFmtId="176" fontId="6" fillId="0" borderId="0" xfId="0" applyNumberFormat="1" applyFont="1" applyAlignment="1" applyProtection="1">
      <alignment horizontal="center"/>
    </xf>
    <xf numFmtId="176" fontId="24" fillId="0" borderId="0" xfId="0" applyNumberFormat="1" applyFont="1" applyAlignment="1" applyProtection="1">
      <alignment horizontal="center"/>
    </xf>
    <xf numFmtId="176" fontId="0" fillId="0" borderId="0" xfId="0" applyNumberFormat="1" applyFont="1" applyBorder="1" applyAlignment="1" applyProtection="1">
      <alignment vertical="center"/>
    </xf>
    <xf numFmtId="176" fontId="23" fillId="0" borderId="0" xfId="0" applyNumberFormat="1" applyFont="1" applyBorder="1" applyAlignment="1" applyProtection="1">
      <alignment vertical="center"/>
    </xf>
    <xf numFmtId="0" fontId="25" fillId="0" borderId="2" xfId="0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</xf>
    <xf numFmtId="176" fontId="25" fillId="0" borderId="1" xfId="0" applyNumberFormat="1" applyFont="1" applyBorder="1" applyAlignment="1" applyProtection="1">
      <alignment horizontal="center" vertical="center" wrapText="1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176" fontId="26" fillId="0" borderId="6" xfId="0" applyNumberFormat="1" applyFont="1" applyBorder="1" applyAlignment="1" applyProtection="1">
      <alignment horizontal="center" vertical="center" wrapText="1"/>
    </xf>
    <xf numFmtId="176" fontId="26" fillId="0" borderId="2" xfId="0" applyNumberFormat="1" applyFont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vertical="center" wrapText="1"/>
    </xf>
    <xf numFmtId="179" fontId="28" fillId="0" borderId="9" xfId="0" applyNumberFormat="1" applyFont="1" applyFill="1" applyBorder="1" applyAlignment="1" applyProtection="1">
      <alignment vertical="center" wrapText="1"/>
    </xf>
    <xf numFmtId="176" fontId="27" fillId="0" borderId="9" xfId="0" applyNumberFormat="1" applyFont="1" applyFill="1" applyBorder="1" applyAlignment="1" applyProtection="1">
      <alignment horizontal="center" vertical="center" wrapText="1"/>
    </xf>
    <xf numFmtId="176" fontId="29" fillId="0" borderId="9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vertical="center" wrapText="1"/>
    </xf>
    <xf numFmtId="179" fontId="30" fillId="0" borderId="9" xfId="0" applyNumberFormat="1" applyFont="1" applyFill="1" applyBorder="1" applyAlignment="1" applyProtection="1">
      <alignment vertical="center" wrapText="1"/>
    </xf>
    <xf numFmtId="176" fontId="31" fillId="0" borderId="9" xfId="0" applyNumberFormat="1" applyFont="1" applyFill="1" applyBorder="1" applyAlignment="1" applyProtection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</xf>
    <xf numFmtId="179" fontId="30" fillId="0" borderId="20" xfId="0" applyNumberFormat="1" applyFont="1" applyFill="1" applyBorder="1" applyAlignment="1" applyProtection="1">
      <alignment horizontal="center" vertical="center" wrapText="1"/>
    </xf>
    <xf numFmtId="179" fontId="30" fillId="0" borderId="21" xfId="0" applyNumberFormat="1" applyFont="1" applyFill="1" applyBorder="1" applyAlignment="1" applyProtection="1">
      <alignment horizontal="center" vertical="center" wrapText="1"/>
    </xf>
    <xf numFmtId="179" fontId="10" fillId="0" borderId="0" xfId="0" applyNumberFormat="1" applyFont="1" applyFill="1" applyAlignment="1" applyProtection="1">
      <alignment horizontal="left" vertical="center"/>
    </xf>
    <xf numFmtId="176" fontId="10" fillId="0" borderId="0" xfId="0" applyNumberFormat="1" applyFont="1" applyFill="1" applyAlignment="1" applyProtection="1">
      <alignment horizontal="right" vertical="center"/>
    </xf>
    <xf numFmtId="176" fontId="32" fillId="0" borderId="0" xfId="0" applyNumberFormat="1" applyFont="1" applyFill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4" fontId="0" fillId="0" borderId="2" xfId="0" applyNumberFormat="1" applyFont="1" applyBorder="1" applyAlignment="1" applyProtection="1">
      <alignment vertical="center"/>
    </xf>
    <xf numFmtId="4" fontId="11" fillId="0" borderId="9" xfId="0" applyNumberFormat="1" applyFont="1" applyFill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topLeftCell="A10" workbookViewId="0">
      <selection activeCell="M32" sqref="L31:M32"/>
    </sheetView>
  </sheetViews>
  <sheetFormatPr defaultColWidth="6.875" defaultRowHeight="11.25" outlineLevelCol="7"/>
  <cols>
    <col min="1" max="1" width="33" style="61" customWidth="1"/>
    <col min="2" max="2" width="9.25" style="61" customWidth="1"/>
    <col min="3" max="3" width="9.825" style="61" customWidth="1"/>
    <col min="4" max="4" width="9.25" style="61" customWidth="1"/>
    <col min="5" max="5" width="34.125" style="61" customWidth="1"/>
    <col min="6" max="8" width="10.25" style="61" customWidth="1"/>
    <col min="9" max="16384" width="6.875" style="61"/>
  </cols>
  <sheetData>
    <row r="1" ht="16.5" customHeight="1" spans="1:8">
      <c r="A1" s="71" t="s">
        <v>0</v>
      </c>
      <c r="B1" s="71"/>
      <c r="C1" s="71"/>
      <c r="D1" s="122"/>
      <c r="E1" s="122"/>
      <c r="F1" s="122"/>
      <c r="G1" s="122"/>
      <c r="H1" s="123"/>
    </row>
    <row r="2" ht="18.75" customHeight="1" spans="1:8">
      <c r="A2" s="124"/>
      <c r="B2" s="124"/>
      <c r="C2" s="124"/>
      <c r="D2" s="122"/>
      <c r="E2" s="122"/>
      <c r="F2" s="122"/>
      <c r="G2" s="122"/>
      <c r="H2" s="123"/>
    </row>
    <row r="3" ht="21" customHeight="1" spans="1:8">
      <c r="A3" s="95" t="s">
        <v>1</v>
      </c>
      <c r="B3" s="95"/>
      <c r="C3" s="95"/>
      <c r="D3" s="95"/>
      <c r="E3" s="95"/>
      <c r="F3" s="95"/>
      <c r="G3" s="95"/>
      <c r="H3" s="95"/>
    </row>
    <row r="4" ht="14.25" customHeight="1" spans="1:8">
      <c r="A4" s="125"/>
      <c r="B4" s="125"/>
      <c r="C4" s="125"/>
      <c r="D4" s="125"/>
      <c r="E4" s="125"/>
      <c r="F4" s="125"/>
      <c r="G4" s="125"/>
      <c r="H4" s="97" t="s">
        <v>2</v>
      </c>
    </row>
    <row r="5" ht="24" customHeight="1" spans="1:8">
      <c r="A5" s="186" t="s">
        <v>3</v>
      </c>
      <c r="B5" s="72"/>
      <c r="C5" s="72"/>
      <c r="D5" s="72"/>
      <c r="E5" s="186" t="s">
        <v>4</v>
      </c>
      <c r="F5" s="72"/>
      <c r="G5" s="72"/>
      <c r="H5" s="72"/>
    </row>
    <row r="6" ht="24" customHeight="1" spans="1:8">
      <c r="A6" s="187" t="s">
        <v>5</v>
      </c>
      <c r="B6" s="177" t="s">
        <v>6</v>
      </c>
      <c r="C6" s="178"/>
      <c r="D6" s="179"/>
      <c r="E6" s="180" t="s">
        <v>7</v>
      </c>
      <c r="F6" s="177" t="s">
        <v>6</v>
      </c>
      <c r="G6" s="178"/>
      <c r="H6" s="179"/>
    </row>
    <row r="7" ht="48.75" customHeight="1" spans="1:8">
      <c r="A7" s="181"/>
      <c r="B7" s="92" t="s">
        <v>8</v>
      </c>
      <c r="C7" s="92" t="s">
        <v>9</v>
      </c>
      <c r="D7" s="92" t="s">
        <v>10</v>
      </c>
      <c r="E7" s="182"/>
      <c r="F7" s="92" t="s">
        <v>8</v>
      </c>
      <c r="G7" s="92" t="s">
        <v>9</v>
      </c>
      <c r="H7" s="92" t="s">
        <v>10</v>
      </c>
    </row>
    <row r="8" ht="24" customHeight="1" spans="1:8">
      <c r="A8" s="83" t="s">
        <v>11</v>
      </c>
      <c r="B8" s="183">
        <v>4306.19</v>
      </c>
      <c r="C8" s="77">
        <v>10374.37</v>
      </c>
      <c r="D8" s="88">
        <v>141</v>
      </c>
      <c r="E8" s="76" t="s">
        <v>12</v>
      </c>
      <c r="F8" s="76"/>
      <c r="G8" s="76"/>
      <c r="H8" s="88"/>
    </row>
    <row r="9" ht="24" customHeight="1" spans="1:8">
      <c r="A9" s="83" t="s">
        <v>13</v>
      </c>
      <c r="B9" s="183">
        <v>5675.56</v>
      </c>
      <c r="C9" s="77">
        <v>56231.427</v>
      </c>
      <c r="D9" s="88">
        <v>891</v>
      </c>
      <c r="E9" s="76" t="s">
        <v>14</v>
      </c>
      <c r="F9" s="76"/>
      <c r="G9" s="76"/>
      <c r="H9" s="88"/>
    </row>
    <row r="10" ht="24" customHeight="1" spans="1:8">
      <c r="A10" s="83" t="s">
        <v>15</v>
      </c>
      <c r="B10" s="83"/>
      <c r="C10" s="77"/>
      <c r="D10" s="83"/>
      <c r="E10" s="76" t="s">
        <v>16</v>
      </c>
      <c r="F10" s="76"/>
      <c r="G10" s="76"/>
      <c r="H10" s="88"/>
    </row>
    <row r="11" ht="24" customHeight="1" spans="1:8">
      <c r="A11" s="83" t="s">
        <v>17</v>
      </c>
      <c r="B11" s="83"/>
      <c r="C11" s="77"/>
      <c r="D11" s="83"/>
      <c r="E11" s="83" t="s">
        <v>18</v>
      </c>
      <c r="F11" s="83"/>
      <c r="G11" s="83"/>
      <c r="H11" s="88"/>
    </row>
    <row r="12" ht="24" customHeight="1" spans="1:8">
      <c r="A12" s="83"/>
      <c r="B12" s="83"/>
      <c r="C12" s="77"/>
      <c r="D12" s="83"/>
      <c r="E12" s="76" t="s">
        <v>19</v>
      </c>
      <c r="F12" s="76"/>
      <c r="G12" s="76"/>
      <c r="H12" s="88"/>
    </row>
    <row r="13" ht="24" customHeight="1" spans="1:8">
      <c r="A13" s="83"/>
      <c r="B13" s="83"/>
      <c r="C13" s="77"/>
      <c r="D13" s="83"/>
      <c r="E13" s="76" t="s">
        <v>20</v>
      </c>
      <c r="F13" s="76"/>
      <c r="G13" s="76"/>
      <c r="H13" s="88"/>
    </row>
    <row r="14" ht="24" customHeight="1" spans="1:8">
      <c r="A14" s="83"/>
      <c r="B14" s="83"/>
      <c r="C14" s="77"/>
      <c r="D14" s="83"/>
      <c r="E14" s="83" t="s">
        <v>21</v>
      </c>
      <c r="F14" s="83"/>
      <c r="G14" s="83"/>
      <c r="H14" s="83"/>
    </row>
    <row r="15" ht="24" customHeight="1" spans="1:8">
      <c r="A15" s="83"/>
      <c r="B15" s="83"/>
      <c r="C15" s="77"/>
      <c r="D15" s="83"/>
      <c r="E15" s="83" t="s">
        <v>22</v>
      </c>
      <c r="F15" s="184">
        <v>407.28</v>
      </c>
      <c r="G15" s="77">
        <v>227.75</v>
      </c>
      <c r="H15" s="83">
        <v>-44</v>
      </c>
    </row>
    <row r="16" ht="24" customHeight="1" spans="1:8">
      <c r="A16" s="83"/>
      <c r="B16" s="83"/>
      <c r="C16" s="77"/>
      <c r="D16" s="83"/>
      <c r="E16" s="76" t="s">
        <v>23</v>
      </c>
      <c r="F16" s="184">
        <v>128.98</v>
      </c>
      <c r="G16" s="77">
        <v>94.47</v>
      </c>
      <c r="H16" s="83">
        <v>-27</v>
      </c>
    </row>
    <row r="17" ht="24" customHeight="1" spans="1:8">
      <c r="A17" s="83"/>
      <c r="B17" s="83"/>
      <c r="C17" s="77"/>
      <c r="D17" s="83"/>
      <c r="E17" s="76" t="s">
        <v>24</v>
      </c>
      <c r="F17" s="184"/>
      <c r="G17" s="77"/>
      <c r="H17" s="83"/>
    </row>
    <row r="18" ht="24" customHeight="1" spans="1:8">
      <c r="A18" s="83"/>
      <c r="B18" s="83"/>
      <c r="C18" s="77"/>
      <c r="D18" s="83"/>
      <c r="E18" s="83" t="s">
        <v>25</v>
      </c>
      <c r="F18" s="184">
        <v>6249.18</v>
      </c>
      <c r="G18" s="77">
        <v>56969.24</v>
      </c>
      <c r="H18" s="83">
        <v>812</v>
      </c>
    </row>
    <row r="19" ht="24" customHeight="1" spans="1:8">
      <c r="A19" s="83"/>
      <c r="B19" s="83"/>
      <c r="C19" s="77"/>
      <c r="D19" s="83"/>
      <c r="E19" s="83" t="s">
        <v>26</v>
      </c>
      <c r="F19" s="184"/>
      <c r="G19" s="77"/>
      <c r="H19" s="83"/>
    </row>
    <row r="20" ht="24" customHeight="1" spans="1:8">
      <c r="A20" s="83"/>
      <c r="B20" s="83"/>
      <c r="C20" s="77"/>
      <c r="D20" s="83"/>
      <c r="E20" s="83" t="s">
        <v>27</v>
      </c>
      <c r="F20" s="184"/>
      <c r="G20" s="77"/>
      <c r="H20" s="83"/>
    </row>
    <row r="21" ht="24" customHeight="1" spans="1:8">
      <c r="A21" s="83"/>
      <c r="B21" s="83"/>
      <c r="C21" s="77"/>
      <c r="D21" s="83"/>
      <c r="E21" s="83" t="s">
        <v>28</v>
      </c>
      <c r="F21" s="184"/>
      <c r="G21" s="77"/>
      <c r="H21" s="83"/>
    </row>
    <row r="22" ht="24" customHeight="1" spans="1:8">
      <c r="A22" s="83"/>
      <c r="B22" s="83"/>
      <c r="C22" s="77"/>
      <c r="D22" s="83"/>
      <c r="E22" s="83" t="s">
        <v>29</v>
      </c>
      <c r="F22" s="184"/>
      <c r="G22" s="77"/>
      <c r="H22" s="83"/>
    </row>
    <row r="23" ht="24" customHeight="1" spans="1:8">
      <c r="A23" s="83"/>
      <c r="B23" s="83"/>
      <c r="C23" s="77"/>
      <c r="D23" s="83"/>
      <c r="E23" s="83" t="s">
        <v>30</v>
      </c>
      <c r="F23" s="184"/>
      <c r="G23" s="77"/>
      <c r="H23" s="83"/>
    </row>
    <row r="24" ht="24" customHeight="1" spans="1:8">
      <c r="A24" s="83"/>
      <c r="B24" s="83"/>
      <c r="C24" s="77"/>
      <c r="D24" s="83"/>
      <c r="E24" s="83" t="s">
        <v>31</v>
      </c>
      <c r="F24" s="184">
        <v>2944.74</v>
      </c>
      <c r="G24" s="77">
        <v>9089.31</v>
      </c>
      <c r="H24" s="83">
        <v>209</v>
      </c>
    </row>
    <row r="25" ht="24" customHeight="1" spans="1:8">
      <c r="A25" s="83"/>
      <c r="B25" s="83"/>
      <c r="C25" s="77"/>
      <c r="D25" s="83"/>
      <c r="E25" s="83" t="s">
        <v>32</v>
      </c>
      <c r="F25" s="184">
        <v>232.05</v>
      </c>
      <c r="G25" s="77">
        <v>219.77</v>
      </c>
      <c r="H25" s="83">
        <v>-5</v>
      </c>
    </row>
    <row r="26" ht="24" customHeight="1" spans="1:8">
      <c r="A26" s="83"/>
      <c r="B26" s="83"/>
      <c r="C26" s="77"/>
      <c r="D26" s="83"/>
      <c r="E26" s="83" t="s">
        <v>33</v>
      </c>
      <c r="F26" s="184">
        <v>19.52</v>
      </c>
      <c r="G26" s="77">
        <v>5.2596</v>
      </c>
      <c r="H26" s="83">
        <v>-73</v>
      </c>
    </row>
    <row r="27" ht="24" customHeight="1" spans="1:8">
      <c r="A27" s="83"/>
      <c r="B27" s="83"/>
      <c r="C27" s="77"/>
      <c r="D27" s="83"/>
      <c r="E27" s="83" t="s">
        <v>34</v>
      </c>
      <c r="F27" s="184"/>
      <c r="G27" s="77"/>
      <c r="H27" s="83"/>
    </row>
    <row r="28" ht="24" customHeight="1" spans="1:8">
      <c r="A28" s="83"/>
      <c r="B28" s="83"/>
      <c r="C28" s="77"/>
      <c r="D28" s="83"/>
      <c r="E28" s="83" t="s">
        <v>35</v>
      </c>
      <c r="F28" s="184"/>
      <c r="G28" s="77"/>
      <c r="H28" s="83"/>
    </row>
    <row r="29" ht="24" customHeight="1" spans="1:8">
      <c r="A29" s="72" t="s">
        <v>36</v>
      </c>
      <c r="B29" s="185">
        <v>9981.75</v>
      </c>
      <c r="C29" s="77">
        <v>66605.8</v>
      </c>
      <c r="D29" s="88">
        <v>567</v>
      </c>
      <c r="E29" s="72" t="s">
        <v>37</v>
      </c>
      <c r="F29" s="72">
        <v>9981.75</v>
      </c>
      <c r="G29" s="77">
        <v>66605.8</v>
      </c>
      <c r="H29" s="83">
        <v>567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432638888888889" right="0.590277777777778" top="0.472222222222222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1" customWidth="1"/>
    <col min="9" max="11" width="9.875" style="61" customWidth="1"/>
    <col min="12" max="16384" width="6.875" style="61"/>
  </cols>
  <sheetData>
    <row r="1" ht="16.5" customHeight="1" spans="1:11">
      <c r="A1" s="44" t="s">
        <v>266</v>
      </c>
      <c r="B1" s="45"/>
      <c r="C1" s="45"/>
      <c r="D1" s="45"/>
      <c r="E1" s="45"/>
      <c r="F1" s="45"/>
      <c r="G1" s="45"/>
      <c r="H1" s="45"/>
      <c r="I1" s="45"/>
      <c r="J1" s="68"/>
      <c r="K1" s="68"/>
    </row>
    <row r="2" ht="37" customHeight="1" spans="1:8">
      <c r="A2" s="62" t="s">
        <v>267</v>
      </c>
      <c r="B2" s="62"/>
      <c r="C2" s="62"/>
      <c r="D2" s="62"/>
      <c r="E2" s="62"/>
      <c r="F2" s="62"/>
      <c r="G2" s="62"/>
      <c r="H2" s="62"/>
    </row>
    <row r="3" ht="23" customHeight="1" spans="1:8">
      <c r="A3" s="63"/>
      <c r="B3" s="63"/>
      <c r="C3" s="63"/>
      <c r="D3" s="63"/>
      <c r="E3" s="63"/>
      <c r="F3" s="63"/>
      <c r="G3" s="64" t="s">
        <v>2</v>
      </c>
      <c r="H3" s="64"/>
    </row>
    <row r="4" ht="33" customHeight="1" spans="1:8">
      <c r="A4" s="65" t="s">
        <v>268</v>
      </c>
      <c r="B4" s="65"/>
      <c r="C4" s="65"/>
      <c r="D4" s="65" t="s">
        <v>269</v>
      </c>
      <c r="E4" s="65"/>
      <c r="F4" s="65"/>
      <c r="G4" s="65"/>
      <c r="H4" s="65"/>
    </row>
    <row r="5" ht="33" customHeight="1" spans="1:8">
      <c r="A5" s="65" t="s">
        <v>40</v>
      </c>
      <c r="B5" s="65"/>
      <c r="C5" s="66" t="s">
        <v>270</v>
      </c>
      <c r="D5" s="65" t="s">
        <v>45</v>
      </c>
      <c r="E5" s="65" t="s">
        <v>46</v>
      </c>
      <c r="F5" s="65" t="s">
        <v>103</v>
      </c>
      <c r="G5" s="65" t="s">
        <v>106</v>
      </c>
      <c r="H5" s="65" t="s">
        <v>107</v>
      </c>
    </row>
    <row r="6" ht="33" customHeight="1" spans="1:8">
      <c r="A6" s="65" t="s">
        <v>45</v>
      </c>
      <c r="B6" s="65" t="s">
        <v>46</v>
      </c>
      <c r="C6" s="66"/>
      <c r="D6" s="65"/>
      <c r="E6" s="65"/>
      <c r="F6" s="65"/>
      <c r="G6" s="65"/>
      <c r="H6" s="65"/>
    </row>
    <row r="7" ht="33" customHeight="1" spans="1:8">
      <c r="A7" s="67"/>
      <c r="B7" s="67"/>
      <c r="C7" s="67"/>
      <c r="D7" s="67"/>
      <c r="E7" s="67"/>
      <c r="F7" s="67"/>
      <c r="G7" s="67"/>
      <c r="H7" s="67"/>
    </row>
    <row r="8" ht="33" customHeight="1" spans="1:8">
      <c r="A8" s="67"/>
      <c r="B8" s="67"/>
      <c r="C8" s="67"/>
      <c r="D8" s="67"/>
      <c r="E8" s="67"/>
      <c r="F8" s="67"/>
      <c r="G8" s="67"/>
      <c r="H8" s="67"/>
    </row>
    <row r="9" ht="33" customHeight="1" spans="1:8">
      <c r="A9" s="67"/>
      <c r="B9" s="67"/>
      <c r="C9" s="67"/>
      <c r="D9" s="67"/>
      <c r="E9" s="67"/>
      <c r="F9" s="67"/>
      <c r="G9" s="67"/>
      <c r="H9" s="67"/>
    </row>
    <row r="10" ht="33" customHeight="1" spans="1:8">
      <c r="A10" s="67"/>
      <c r="B10" s="67"/>
      <c r="C10" s="67"/>
      <c r="D10" s="67"/>
      <c r="E10" s="67"/>
      <c r="F10" s="67"/>
      <c r="G10" s="67"/>
      <c r="H10" s="67"/>
    </row>
    <row r="11" ht="33" customHeight="1" spans="1:8">
      <c r="A11" s="67"/>
      <c r="B11" s="67"/>
      <c r="C11" s="67"/>
      <c r="D11" s="67"/>
      <c r="E11" s="67"/>
      <c r="F11" s="67"/>
      <c r="G11" s="67"/>
      <c r="H11" s="67"/>
    </row>
    <row r="12" ht="33" customHeight="1" spans="1:8">
      <c r="A12" s="67"/>
      <c r="B12" s="67"/>
      <c r="C12" s="67"/>
      <c r="D12" s="67"/>
      <c r="E12" s="67"/>
      <c r="F12" s="67"/>
      <c r="G12" s="67"/>
      <c r="H12" s="67"/>
    </row>
    <row r="13" ht="33" customHeight="1" spans="1:8">
      <c r="A13" s="67"/>
      <c r="B13" s="67"/>
      <c r="C13" s="67"/>
      <c r="D13" s="67"/>
      <c r="E13" s="67"/>
      <c r="F13" s="67"/>
      <c r="G13" s="67"/>
      <c r="H13" s="67"/>
    </row>
    <row r="14" ht="33" customHeight="1" spans="1:8">
      <c r="A14" s="67"/>
      <c r="B14" s="67"/>
      <c r="C14" s="67"/>
      <c r="D14" s="67"/>
      <c r="E14" s="67"/>
      <c r="F14" s="67"/>
      <c r="G14" s="67"/>
      <c r="H14" s="67"/>
    </row>
    <row r="15" ht="33" customHeight="1" spans="1:8">
      <c r="A15" s="67"/>
      <c r="B15" s="67"/>
      <c r="C15" s="67"/>
      <c r="D15" s="67"/>
      <c r="E15" s="67"/>
      <c r="F15" s="67"/>
      <c r="G15" s="67"/>
      <c r="H15" s="67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18" workbookViewId="0">
      <selection activeCell="I20" sqref="I20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4" t="s">
        <v>271</v>
      </c>
      <c r="B1" s="45"/>
      <c r="C1" s="45"/>
      <c r="D1" s="45"/>
      <c r="E1" s="45"/>
      <c r="F1" s="45"/>
    </row>
    <row r="2" ht="22.5" spans="1:8">
      <c r="A2" s="46" t="s">
        <v>272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273</v>
      </c>
      <c r="B4" s="51" t="s">
        <v>274</v>
      </c>
      <c r="C4" s="52" t="s">
        <v>275</v>
      </c>
      <c r="D4" s="52"/>
      <c r="E4" s="53" t="s">
        <v>276</v>
      </c>
      <c r="F4" s="10" t="s">
        <v>277</v>
      </c>
      <c r="G4" s="53" t="s">
        <v>278</v>
      </c>
      <c r="H4" s="53" t="s">
        <v>279</v>
      </c>
    </row>
    <row r="5" ht="21" customHeight="1" spans="1:8">
      <c r="A5" s="50"/>
      <c r="B5" s="51"/>
      <c r="C5" s="10" t="s">
        <v>280</v>
      </c>
      <c r="D5" s="10" t="s">
        <v>281</v>
      </c>
      <c r="E5" s="53"/>
      <c r="F5" s="10"/>
      <c r="G5" s="53"/>
      <c r="H5" s="53"/>
    </row>
    <row r="6" ht="27.75" customHeight="1" spans="1:8">
      <c r="A6" s="54" t="s">
        <v>259</v>
      </c>
      <c r="B6" s="55">
        <v>62769.74</v>
      </c>
      <c r="C6" s="55">
        <v>62769.74</v>
      </c>
      <c r="D6" s="55"/>
      <c r="E6" s="56"/>
      <c r="F6" s="57"/>
      <c r="G6" s="57" t="s">
        <v>282</v>
      </c>
      <c r="H6" s="57" t="s">
        <v>282</v>
      </c>
    </row>
    <row r="7" ht="27.75" customHeight="1" spans="1:8">
      <c r="A7" s="58" t="s">
        <v>283</v>
      </c>
      <c r="B7" s="55">
        <v>55951.98</v>
      </c>
      <c r="C7" s="55">
        <v>55951.98</v>
      </c>
      <c r="D7" s="55"/>
      <c r="E7" s="56" t="s">
        <v>284</v>
      </c>
      <c r="F7" s="57" t="s">
        <v>285</v>
      </c>
      <c r="G7" s="57" t="s">
        <v>286</v>
      </c>
      <c r="H7" s="57" t="s">
        <v>287</v>
      </c>
    </row>
    <row r="8" ht="27.75" customHeight="1" spans="1:8">
      <c r="A8" s="58" t="s">
        <v>288</v>
      </c>
      <c r="B8" s="55">
        <v>279.45</v>
      </c>
      <c r="C8" s="55">
        <v>279.45</v>
      </c>
      <c r="D8" s="55"/>
      <c r="E8" s="56" t="s">
        <v>289</v>
      </c>
      <c r="F8" s="57" t="s">
        <v>290</v>
      </c>
      <c r="G8" s="57" t="s">
        <v>291</v>
      </c>
      <c r="H8" s="57" t="s">
        <v>292</v>
      </c>
    </row>
    <row r="9" ht="27.75" customHeight="1" spans="1:8">
      <c r="A9" s="58" t="s">
        <v>293</v>
      </c>
      <c r="B9" s="55">
        <v>2039.51</v>
      </c>
      <c r="C9" s="55">
        <v>2039.51</v>
      </c>
      <c r="D9" s="55"/>
      <c r="E9" s="56" t="s">
        <v>294</v>
      </c>
      <c r="F9" s="57" t="s">
        <v>295</v>
      </c>
      <c r="G9" s="57" t="s">
        <v>296</v>
      </c>
      <c r="H9" s="57" t="s">
        <v>297</v>
      </c>
    </row>
    <row r="10" ht="27.75" customHeight="1" spans="1:8">
      <c r="A10" s="58" t="s">
        <v>298</v>
      </c>
      <c r="B10" s="55">
        <v>498.8</v>
      </c>
      <c r="C10" s="55">
        <v>498.8</v>
      </c>
      <c r="D10" s="55"/>
      <c r="E10" s="56" t="s">
        <v>141</v>
      </c>
      <c r="F10" s="57" t="s">
        <v>299</v>
      </c>
      <c r="G10" s="57" t="s">
        <v>300</v>
      </c>
      <c r="H10" s="57" t="s">
        <v>301</v>
      </c>
    </row>
    <row r="11" ht="27.75" customHeight="1" spans="1:8">
      <c r="A11" s="58" t="s">
        <v>302</v>
      </c>
      <c r="B11" s="55">
        <v>3000</v>
      </c>
      <c r="C11" s="55">
        <v>3000</v>
      </c>
      <c r="D11" s="55"/>
      <c r="E11" s="56" t="s">
        <v>139</v>
      </c>
      <c r="F11" s="57" t="s">
        <v>303</v>
      </c>
      <c r="G11" s="57" t="s">
        <v>296</v>
      </c>
      <c r="H11" s="57" t="s">
        <v>304</v>
      </c>
    </row>
    <row r="12" ht="27.75" customHeight="1" spans="1:8">
      <c r="A12" s="58" t="s">
        <v>305</v>
      </c>
      <c r="B12" s="55">
        <v>1000</v>
      </c>
      <c r="C12" s="55">
        <v>10000</v>
      </c>
      <c r="D12" s="55"/>
      <c r="E12" s="56" t="s">
        <v>139</v>
      </c>
      <c r="F12" s="57" t="s">
        <v>303</v>
      </c>
      <c r="G12" s="57" t="s">
        <v>296</v>
      </c>
      <c r="H12" s="57" t="s">
        <v>306</v>
      </c>
    </row>
    <row r="13" ht="27.75" customHeight="1" spans="1:8">
      <c r="A13" s="58" t="s">
        <v>307</v>
      </c>
      <c r="B13" s="55">
        <v>412.41</v>
      </c>
      <c r="C13" s="55">
        <v>412.41</v>
      </c>
      <c r="D13" s="55"/>
      <c r="E13" s="56" t="s">
        <v>141</v>
      </c>
      <c r="F13" s="57" t="s">
        <v>299</v>
      </c>
      <c r="G13" s="57" t="s">
        <v>308</v>
      </c>
      <c r="H13" s="57" t="s">
        <v>309</v>
      </c>
    </row>
    <row r="14" ht="27.75" customHeight="1" spans="1:8">
      <c r="A14" s="58" t="s">
        <v>310</v>
      </c>
      <c r="B14" s="55">
        <v>30</v>
      </c>
      <c r="C14" s="55">
        <v>30</v>
      </c>
      <c r="D14" s="55"/>
      <c r="E14" s="56" t="s">
        <v>141</v>
      </c>
      <c r="F14" s="57" t="s">
        <v>299</v>
      </c>
      <c r="G14" s="57" t="s">
        <v>311</v>
      </c>
      <c r="H14" s="57" t="s">
        <v>312</v>
      </c>
    </row>
    <row r="15" ht="27.75" customHeight="1" spans="1:8">
      <c r="A15" s="58" t="s">
        <v>313</v>
      </c>
      <c r="B15" s="55">
        <v>18.4</v>
      </c>
      <c r="C15" s="55">
        <v>18.4</v>
      </c>
      <c r="D15" s="55"/>
      <c r="E15" s="56" t="s">
        <v>141</v>
      </c>
      <c r="F15" s="57" t="s">
        <v>299</v>
      </c>
      <c r="G15" s="57" t="s">
        <v>314</v>
      </c>
      <c r="H15" s="57" t="s">
        <v>315</v>
      </c>
    </row>
    <row r="16" ht="27.75" customHeight="1" spans="1:8">
      <c r="A16" s="58" t="s">
        <v>316</v>
      </c>
      <c r="B16" s="55">
        <v>6</v>
      </c>
      <c r="C16" s="55">
        <v>6</v>
      </c>
      <c r="D16" s="55"/>
      <c r="E16" s="56" t="s">
        <v>141</v>
      </c>
      <c r="F16" s="57" t="s">
        <v>299</v>
      </c>
      <c r="G16" s="57" t="s">
        <v>311</v>
      </c>
      <c r="H16" s="57" t="s">
        <v>317</v>
      </c>
    </row>
    <row r="17" ht="27.75" customHeight="1" spans="1:8">
      <c r="A17" s="58" t="s">
        <v>318</v>
      </c>
      <c r="B17" s="55">
        <v>6.75</v>
      </c>
      <c r="C17" s="55">
        <v>6.75</v>
      </c>
      <c r="D17" s="55"/>
      <c r="E17" s="56" t="s">
        <v>141</v>
      </c>
      <c r="F17" s="57" t="s">
        <v>299</v>
      </c>
      <c r="G17" s="57" t="s">
        <v>319</v>
      </c>
      <c r="H17" s="57" t="s">
        <v>320</v>
      </c>
    </row>
    <row r="18" ht="27.75" customHeight="1" spans="1:8">
      <c r="A18" s="58" t="s">
        <v>307</v>
      </c>
      <c r="B18" s="55">
        <v>681.14</v>
      </c>
      <c r="C18" s="55">
        <v>681.14</v>
      </c>
      <c r="D18" s="55"/>
      <c r="E18" s="56" t="s">
        <v>141</v>
      </c>
      <c r="F18" s="57" t="s">
        <v>299</v>
      </c>
      <c r="G18" s="57" t="s">
        <v>321</v>
      </c>
      <c r="H18" s="57" t="s">
        <v>309</v>
      </c>
    </row>
    <row r="19" ht="27.75" customHeight="1" spans="1:8">
      <c r="A19" s="58" t="s">
        <v>322</v>
      </c>
      <c r="B19" s="55">
        <v>1.2</v>
      </c>
      <c r="C19" s="55">
        <v>1.2</v>
      </c>
      <c r="D19" s="55"/>
      <c r="E19" s="56" t="s">
        <v>141</v>
      </c>
      <c r="F19" s="57" t="s">
        <v>299</v>
      </c>
      <c r="G19" s="57" t="s">
        <v>323</v>
      </c>
      <c r="H19" s="57" t="s">
        <v>315</v>
      </c>
    </row>
    <row r="20" ht="27.75" customHeight="1" spans="1:8">
      <c r="A20" s="58" t="s">
        <v>324</v>
      </c>
      <c r="B20" s="55">
        <v>28.37</v>
      </c>
      <c r="C20" s="55">
        <v>28.37</v>
      </c>
      <c r="D20" s="55"/>
      <c r="E20" s="56" t="s">
        <v>141</v>
      </c>
      <c r="F20" s="57" t="s">
        <v>299</v>
      </c>
      <c r="G20" s="57" t="s">
        <v>325</v>
      </c>
      <c r="H20" s="57" t="s">
        <v>301</v>
      </c>
    </row>
    <row r="21" ht="27.75" customHeight="1" spans="1:8">
      <c r="A21" s="59" t="s">
        <v>326</v>
      </c>
      <c r="B21" s="55">
        <v>10</v>
      </c>
      <c r="C21" s="55">
        <v>10</v>
      </c>
      <c r="D21" s="55"/>
      <c r="E21" s="56" t="s">
        <v>327</v>
      </c>
      <c r="F21" s="57" t="s">
        <v>177</v>
      </c>
      <c r="G21" s="54" t="s">
        <v>328</v>
      </c>
      <c r="H21" s="58" t="s">
        <v>329</v>
      </c>
    </row>
    <row r="22" ht="27.75" customHeight="1" spans="1:8">
      <c r="A22" s="59" t="s">
        <v>330</v>
      </c>
      <c r="B22" s="55">
        <v>6.75</v>
      </c>
      <c r="C22" s="55">
        <v>6.75</v>
      </c>
      <c r="D22" s="55"/>
      <c r="E22" s="56" t="s">
        <v>327</v>
      </c>
      <c r="F22" s="57" t="s">
        <v>177</v>
      </c>
      <c r="G22" s="54" t="s">
        <v>331</v>
      </c>
      <c r="H22" s="58" t="s">
        <v>332</v>
      </c>
    </row>
    <row r="23" ht="27.75" customHeight="1" spans="1:8">
      <c r="A23" s="59" t="s">
        <v>313</v>
      </c>
      <c r="B23" s="55">
        <v>6</v>
      </c>
      <c r="C23" s="55">
        <v>6</v>
      </c>
      <c r="D23" s="55"/>
      <c r="E23" s="56" t="s">
        <v>327</v>
      </c>
      <c r="F23" s="57" t="s">
        <v>177</v>
      </c>
      <c r="G23" s="57" t="s">
        <v>333</v>
      </c>
      <c r="H23" s="58" t="s">
        <v>334</v>
      </c>
    </row>
    <row r="24" ht="27.75" customHeight="1" spans="1:8">
      <c r="A24" s="60" t="s">
        <v>335</v>
      </c>
      <c r="B24" s="55">
        <v>4</v>
      </c>
      <c r="C24" s="55">
        <v>4</v>
      </c>
      <c r="D24" s="55"/>
      <c r="E24" s="56" t="s">
        <v>327</v>
      </c>
      <c r="F24" s="57" t="s">
        <v>177</v>
      </c>
      <c r="G24" s="58" t="s">
        <v>336</v>
      </c>
      <c r="H24" s="58" t="s">
        <v>337</v>
      </c>
    </row>
    <row r="25" ht="27.75" customHeight="1" spans="1:8">
      <c r="A25" s="58" t="s">
        <v>338</v>
      </c>
      <c r="B25" s="55">
        <v>20</v>
      </c>
      <c r="C25" s="55">
        <v>20</v>
      </c>
      <c r="D25" s="55"/>
      <c r="E25" s="56" t="s">
        <v>327</v>
      </c>
      <c r="F25" s="57" t="s">
        <v>177</v>
      </c>
      <c r="G25" s="54" t="s">
        <v>339</v>
      </c>
      <c r="H25" s="58" t="s">
        <v>340</v>
      </c>
    </row>
    <row r="26" ht="27.75" customHeight="1" spans="1:8">
      <c r="A26" s="58" t="s">
        <v>341</v>
      </c>
      <c r="B26" s="55">
        <v>361.83</v>
      </c>
      <c r="C26" s="55">
        <v>361.83</v>
      </c>
      <c r="D26" s="55"/>
      <c r="E26" s="56" t="s">
        <v>327</v>
      </c>
      <c r="F26" s="57" t="s">
        <v>177</v>
      </c>
      <c r="G26" s="54" t="s">
        <v>342</v>
      </c>
      <c r="H26" s="58" t="s">
        <v>343</v>
      </c>
    </row>
    <row r="27" ht="27.75" customHeight="1" spans="1:8">
      <c r="A27" s="58" t="s">
        <v>344</v>
      </c>
      <c r="B27" s="55">
        <v>16.54</v>
      </c>
      <c r="C27" s="55">
        <v>16.54</v>
      </c>
      <c r="D27" s="55"/>
      <c r="E27" s="56" t="s">
        <v>327</v>
      </c>
      <c r="F27" s="57" t="s">
        <v>177</v>
      </c>
      <c r="G27" s="54" t="s">
        <v>331</v>
      </c>
      <c r="H27" s="58" t="s">
        <v>345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16" sqref="O16:O17"/>
    </sheetView>
  </sheetViews>
  <sheetFormatPr defaultColWidth="9" defaultRowHeight="14.25"/>
  <cols>
    <col min="1" max="4" width="8.75" customWidth="1"/>
    <col min="5" max="7" width="9.375"/>
  </cols>
  <sheetData>
    <row r="1" ht="31.5" customHeight="1" spans="1:14">
      <c r="A1" s="1" t="s">
        <v>346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347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348</v>
      </c>
      <c r="B4" s="31" t="s">
        <v>349</v>
      </c>
      <c r="C4" s="31" t="s">
        <v>350</v>
      </c>
      <c r="D4" s="31" t="s">
        <v>351</v>
      </c>
      <c r="E4" s="8" t="s">
        <v>352</v>
      </c>
      <c r="F4" s="8"/>
      <c r="G4" s="8"/>
      <c r="H4" s="8"/>
      <c r="I4" s="8"/>
      <c r="J4" s="8"/>
      <c r="K4" s="8"/>
      <c r="L4" s="8"/>
      <c r="M4" s="8"/>
      <c r="N4" s="40" t="s">
        <v>353</v>
      </c>
    </row>
    <row r="5" ht="37.5" customHeight="1" spans="1:14">
      <c r="A5" s="9"/>
      <c r="B5" s="31"/>
      <c r="C5" s="31"/>
      <c r="D5" s="31"/>
      <c r="E5" s="10" t="s">
        <v>354</v>
      </c>
      <c r="F5" s="8" t="s">
        <v>41</v>
      </c>
      <c r="G5" s="8"/>
      <c r="H5" s="8"/>
      <c r="I5" s="8"/>
      <c r="J5" s="41"/>
      <c r="K5" s="41"/>
      <c r="L5" s="23" t="s">
        <v>355</v>
      </c>
      <c r="M5" s="23" t="s">
        <v>356</v>
      </c>
      <c r="N5" s="42"/>
    </row>
    <row r="6" ht="78.75" customHeight="1" spans="1:14">
      <c r="A6" s="13"/>
      <c r="B6" s="31"/>
      <c r="C6" s="31"/>
      <c r="D6" s="31"/>
      <c r="E6" s="10"/>
      <c r="F6" s="14" t="s">
        <v>357</v>
      </c>
      <c r="G6" s="10" t="s">
        <v>358</v>
      </c>
      <c r="H6" s="10" t="s">
        <v>359</v>
      </c>
      <c r="I6" s="10" t="s">
        <v>360</v>
      </c>
      <c r="J6" s="10" t="s">
        <v>361</v>
      </c>
      <c r="K6" s="24" t="s">
        <v>362</v>
      </c>
      <c r="L6" s="25"/>
      <c r="M6" s="25"/>
      <c r="N6" s="43"/>
    </row>
    <row r="7" ht="24" customHeight="1" spans="1:14">
      <c r="A7" s="32" t="s">
        <v>363</v>
      </c>
      <c r="B7" s="33"/>
      <c r="C7" s="33"/>
      <c r="D7" s="33">
        <v>1</v>
      </c>
      <c r="E7" s="33">
        <v>696.25</v>
      </c>
      <c r="F7" s="33">
        <v>696.25</v>
      </c>
      <c r="G7" s="33">
        <v>696.25</v>
      </c>
      <c r="H7" s="33"/>
      <c r="I7" s="33"/>
      <c r="J7" s="33"/>
      <c r="K7" s="33"/>
      <c r="L7" s="33"/>
      <c r="M7" s="33"/>
      <c r="N7" s="33">
        <v>2022.04</v>
      </c>
    </row>
    <row r="8" ht="24" customHeight="1" spans="1:14">
      <c r="A8" s="34" t="s">
        <v>364</v>
      </c>
      <c r="B8" s="35"/>
      <c r="C8" s="36" t="s">
        <v>365</v>
      </c>
      <c r="D8" s="36">
        <v>13</v>
      </c>
      <c r="E8" s="37">
        <v>800</v>
      </c>
      <c r="F8" s="37">
        <v>800</v>
      </c>
      <c r="G8" s="37">
        <v>800</v>
      </c>
      <c r="H8" s="37"/>
      <c r="I8" s="37"/>
      <c r="J8" s="37"/>
      <c r="K8" s="37"/>
      <c r="L8" s="37"/>
      <c r="M8" s="37"/>
      <c r="N8" s="35">
        <v>2022.04</v>
      </c>
    </row>
    <row r="9" ht="24" customHeight="1" spans="1:14">
      <c r="A9" s="34" t="s">
        <v>366</v>
      </c>
      <c r="B9" s="35"/>
      <c r="C9" s="36"/>
      <c r="D9" s="36"/>
      <c r="E9" s="37">
        <v>32.07</v>
      </c>
      <c r="F9" s="37">
        <v>32.07</v>
      </c>
      <c r="G9" s="37">
        <v>7.07</v>
      </c>
      <c r="H9" s="37"/>
      <c r="I9" s="37">
        <v>25</v>
      </c>
      <c r="J9" s="37"/>
      <c r="K9" s="37"/>
      <c r="L9" s="37"/>
      <c r="M9" s="37"/>
      <c r="N9" s="35">
        <v>2022.04</v>
      </c>
    </row>
    <row r="10" ht="24" customHeight="1" spans="1:14">
      <c r="A10" s="32" t="s">
        <v>367</v>
      </c>
      <c r="B10" s="33"/>
      <c r="C10" s="33"/>
      <c r="D10" s="33"/>
      <c r="E10" s="33">
        <v>10</v>
      </c>
      <c r="F10" s="33">
        <v>10</v>
      </c>
      <c r="G10" s="33"/>
      <c r="H10" s="33"/>
      <c r="I10" s="33">
        <v>10</v>
      </c>
      <c r="J10" s="37"/>
      <c r="K10" s="37"/>
      <c r="L10" s="37"/>
      <c r="M10" s="37"/>
      <c r="N10" s="35"/>
    </row>
    <row r="11" ht="24" customHeight="1" spans="1:14">
      <c r="A11" s="34" t="s">
        <v>368</v>
      </c>
      <c r="B11" s="35"/>
      <c r="C11" s="36"/>
      <c r="D11" s="36"/>
      <c r="E11" s="37">
        <v>19.2</v>
      </c>
      <c r="F11" s="37">
        <v>19.2</v>
      </c>
      <c r="G11" s="37"/>
      <c r="H11" s="37"/>
      <c r="I11" s="37">
        <v>19.2</v>
      </c>
      <c r="J11" s="37"/>
      <c r="K11" s="37"/>
      <c r="L11" s="37"/>
      <c r="M11" s="37"/>
      <c r="N11" s="36"/>
    </row>
    <row r="12" ht="24" customHeight="1" spans="1:14">
      <c r="A12" s="32" t="s">
        <v>369</v>
      </c>
      <c r="B12" s="33"/>
      <c r="C12" s="33" t="s">
        <v>370</v>
      </c>
      <c r="D12" s="33">
        <v>300</v>
      </c>
      <c r="E12" s="33">
        <v>6</v>
      </c>
      <c r="F12" s="33">
        <v>6</v>
      </c>
      <c r="G12" s="33">
        <v>6</v>
      </c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34"/>
      <c r="B16" s="35"/>
      <c r="C16" s="36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6"/>
    </row>
    <row r="17" ht="24" customHeight="1" spans="1:14">
      <c r="A17" s="17" t="s">
        <v>259</v>
      </c>
      <c r="B17" s="38"/>
      <c r="C17" s="38"/>
      <c r="D17" s="18"/>
      <c r="E17" s="37">
        <f>SUM(E7:E16)</f>
        <v>1563.52</v>
      </c>
      <c r="F17" s="37">
        <f>SUM(F7:F16)</f>
        <v>1563.52</v>
      </c>
      <c r="G17" s="37">
        <f>SUM(G7:G16)</f>
        <v>1509.32</v>
      </c>
      <c r="H17" s="37"/>
      <c r="I17" s="37">
        <f>SUM(I9:I16)</f>
        <v>54.2</v>
      </c>
      <c r="J17" s="37"/>
      <c r="K17" s="37"/>
      <c r="L17" s="37"/>
      <c r="M17" s="37"/>
      <c r="N17" s="36"/>
    </row>
  </sheetData>
  <mergeCells count="11">
    <mergeCell ref="A2:N2"/>
    <mergeCell ref="A3:N3"/>
    <mergeCell ref="A17:D17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371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373</v>
      </c>
      <c r="B4" s="7" t="s">
        <v>374</v>
      </c>
      <c r="C4" s="8" t="s">
        <v>352</v>
      </c>
      <c r="D4" s="8"/>
      <c r="E4" s="8"/>
      <c r="F4" s="8"/>
      <c r="G4" s="8"/>
      <c r="H4" s="8"/>
      <c r="I4" s="8"/>
      <c r="J4" s="8"/>
      <c r="K4" s="8"/>
      <c r="L4" s="7" t="s">
        <v>186</v>
      </c>
    </row>
    <row r="5" ht="25.5" customHeight="1" spans="1:12">
      <c r="A5" s="9"/>
      <c r="B5" s="9"/>
      <c r="C5" s="10" t="s">
        <v>354</v>
      </c>
      <c r="D5" s="11" t="s">
        <v>375</v>
      </c>
      <c r="E5" s="12"/>
      <c r="F5" s="12"/>
      <c r="G5" s="12"/>
      <c r="H5" s="12"/>
      <c r="I5" s="22"/>
      <c r="J5" s="23" t="s">
        <v>355</v>
      </c>
      <c r="K5" s="23" t="s">
        <v>356</v>
      </c>
      <c r="L5" s="9"/>
    </row>
    <row r="6" ht="81" customHeight="1" spans="1:12">
      <c r="A6" s="13"/>
      <c r="B6" s="13"/>
      <c r="C6" s="10"/>
      <c r="D6" s="14" t="s">
        <v>357</v>
      </c>
      <c r="E6" s="10" t="s">
        <v>358</v>
      </c>
      <c r="F6" s="10" t="s">
        <v>359</v>
      </c>
      <c r="G6" s="10" t="s">
        <v>360</v>
      </c>
      <c r="H6" s="10" t="s">
        <v>361</v>
      </c>
      <c r="I6" s="24" t="s">
        <v>376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259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showZeros="0" topLeftCell="A8" workbookViewId="0">
      <selection activeCell="E9" sqref="E9"/>
    </sheetView>
  </sheetViews>
  <sheetFormatPr defaultColWidth="6.875" defaultRowHeight="11.25" outlineLevelCol="6"/>
  <cols>
    <col min="1" max="1" width="12" style="61" customWidth="1"/>
    <col min="2" max="2" width="29.875" style="61" customWidth="1"/>
    <col min="3" max="3" width="9.875" style="147" customWidth="1"/>
    <col min="4" max="5" width="14.625" style="148" customWidth="1"/>
    <col min="6" max="6" width="12" style="61" customWidth="1"/>
    <col min="7" max="7" width="13.875" style="61" customWidth="1"/>
    <col min="8" max="16384" width="6.875" style="61"/>
  </cols>
  <sheetData>
    <row r="1" ht="16.5" customHeight="1" spans="1:7">
      <c r="A1" s="44" t="s">
        <v>38</v>
      </c>
      <c r="B1" s="45"/>
      <c r="C1" s="149"/>
      <c r="D1" s="150"/>
      <c r="E1" s="150"/>
      <c r="F1" s="68"/>
      <c r="G1" s="68"/>
    </row>
    <row r="2" ht="29.25" customHeight="1" spans="1:7">
      <c r="A2" s="70" t="s">
        <v>39</v>
      </c>
      <c r="B2" s="70"/>
      <c r="C2" s="151"/>
      <c r="D2" s="152"/>
      <c r="E2" s="152"/>
      <c r="F2" s="70"/>
      <c r="G2" s="70"/>
    </row>
    <row r="3" ht="18" customHeight="1" spans="1:7">
      <c r="A3" s="71"/>
      <c r="B3" s="71"/>
      <c r="C3" s="153"/>
      <c r="D3" s="154"/>
      <c r="E3" s="154"/>
      <c r="F3" s="71"/>
      <c r="G3" s="91" t="s">
        <v>2</v>
      </c>
    </row>
    <row r="4" ht="28" customHeight="1" spans="1:7">
      <c r="A4" s="155" t="s">
        <v>40</v>
      </c>
      <c r="B4" s="156"/>
      <c r="C4" s="157" t="s">
        <v>36</v>
      </c>
      <c r="D4" s="158" t="s">
        <v>41</v>
      </c>
      <c r="E4" s="158" t="s">
        <v>42</v>
      </c>
      <c r="F4" s="155" t="s">
        <v>43</v>
      </c>
      <c r="G4" s="159" t="s">
        <v>44</v>
      </c>
    </row>
    <row r="5" s="69" customFormat="1" ht="27" customHeight="1" spans="1:7">
      <c r="A5" s="155" t="s">
        <v>45</v>
      </c>
      <c r="B5" s="155" t="s">
        <v>46</v>
      </c>
      <c r="C5" s="160"/>
      <c r="D5" s="161"/>
      <c r="E5" s="161"/>
      <c r="F5" s="156"/>
      <c r="G5" s="162"/>
    </row>
    <row r="6" s="69" customFormat="1" ht="26" customHeight="1" spans="1:7">
      <c r="A6" s="163" t="s">
        <v>47</v>
      </c>
      <c r="B6" s="164" t="s">
        <v>48</v>
      </c>
      <c r="C6" s="165">
        <v>227.746979</v>
      </c>
      <c r="D6" s="166">
        <v>227.746979</v>
      </c>
      <c r="E6" s="166"/>
      <c r="F6" s="156"/>
      <c r="G6" s="162"/>
    </row>
    <row r="7" s="69" customFormat="1" ht="26" customHeight="1" spans="1:7">
      <c r="A7" s="167" t="s">
        <v>49</v>
      </c>
      <c r="B7" s="168" t="s">
        <v>50</v>
      </c>
      <c r="C7" s="165">
        <v>227.746979</v>
      </c>
      <c r="D7" s="166">
        <v>227.746979</v>
      </c>
      <c r="E7" s="166"/>
      <c r="F7" s="156"/>
      <c r="G7" s="162"/>
    </row>
    <row r="8" s="69" customFormat="1" ht="39" customHeight="1" spans="1:7">
      <c r="A8" s="167" t="s">
        <v>51</v>
      </c>
      <c r="B8" s="168" t="s">
        <v>52</v>
      </c>
      <c r="C8" s="165">
        <v>223.216896</v>
      </c>
      <c r="D8" s="166">
        <v>223.216896</v>
      </c>
      <c r="E8" s="166"/>
      <c r="F8" s="156"/>
      <c r="G8" s="162"/>
    </row>
    <row r="9" s="69" customFormat="1" ht="39" customHeight="1" spans="1:7">
      <c r="A9" s="167" t="s">
        <v>53</v>
      </c>
      <c r="B9" s="168" t="s">
        <v>54</v>
      </c>
      <c r="C9" s="165">
        <v>4.530083</v>
      </c>
      <c r="D9" s="166">
        <v>4.530083</v>
      </c>
      <c r="E9" s="166"/>
      <c r="F9" s="156"/>
      <c r="G9" s="162"/>
    </row>
    <row r="10" s="69" customFormat="1" ht="26" customHeight="1" spans="1:7">
      <c r="A10" s="163" t="s">
        <v>55</v>
      </c>
      <c r="B10" s="164" t="s">
        <v>56</v>
      </c>
      <c r="C10" s="165">
        <v>94.469968</v>
      </c>
      <c r="D10" s="166">
        <v>94.469968</v>
      </c>
      <c r="E10" s="166"/>
      <c r="F10" s="156"/>
      <c r="G10" s="162"/>
    </row>
    <row r="11" s="69" customFormat="1" ht="26" customHeight="1" spans="1:7">
      <c r="A11" s="167" t="s">
        <v>57</v>
      </c>
      <c r="B11" s="168" t="s">
        <v>58</v>
      </c>
      <c r="C11" s="165">
        <v>94.469968</v>
      </c>
      <c r="D11" s="166">
        <v>94.469968</v>
      </c>
      <c r="E11" s="166"/>
      <c r="F11" s="156"/>
      <c r="G11" s="162"/>
    </row>
    <row r="12" s="69" customFormat="1" ht="26" customHeight="1" spans="1:7">
      <c r="A12" s="167" t="s">
        <v>59</v>
      </c>
      <c r="B12" s="168" t="s">
        <v>60</v>
      </c>
      <c r="C12" s="165">
        <v>6.607157</v>
      </c>
      <c r="D12" s="166">
        <v>6.607157</v>
      </c>
      <c r="E12" s="166"/>
      <c r="F12" s="156"/>
      <c r="G12" s="162"/>
    </row>
    <row r="13" s="69" customFormat="1" ht="26" customHeight="1" spans="1:7">
      <c r="A13" s="167" t="s">
        <v>61</v>
      </c>
      <c r="B13" s="168" t="s">
        <v>62</v>
      </c>
      <c r="C13" s="165">
        <v>84.820257</v>
      </c>
      <c r="D13" s="166">
        <v>84.820257</v>
      </c>
      <c r="E13" s="166"/>
      <c r="F13" s="156"/>
      <c r="G13" s="162"/>
    </row>
    <row r="14" s="69" customFormat="1" ht="26" customHeight="1" spans="1:7">
      <c r="A14" s="167" t="s">
        <v>63</v>
      </c>
      <c r="B14" s="168" t="s">
        <v>64</v>
      </c>
      <c r="C14" s="165">
        <v>3.041703</v>
      </c>
      <c r="D14" s="166">
        <v>3.041703</v>
      </c>
      <c r="E14" s="166"/>
      <c r="F14" s="156"/>
      <c r="G14" s="162"/>
    </row>
    <row r="15" s="69" customFormat="1" ht="26" customHeight="1" spans="1:7">
      <c r="A15" s="163" t="s">
        <v>65</v>
      </c>
      <c r="B15" s="164" t="s">
        <v>66</v>
      </c>
      <c r="C15" s="165">
        <v>56969.24</v>
      </c>
      <c r="D15" s="169">
        <v>737.81</v>
      </c>
      <c r="E15" s="166">
        <v>56231.427</v>
      </c>
      <c r="F15" s="156"/>
      <c r="G15" s="162"/>
    </row>
    <row r="16" s="69" customFormat="1" ht="26" customHeight="1" spans="1:7">
      <c r="A16" s="163" t="s">
        <v>67</v>
      </c>
      <c r="B16" s="164" t="s">
        <v>68</v>
      </c>
      <c r="C16" s="165">
        <v>737.805864</v>
      </c>
      <c r="D16" s="169">
        <v>737.805864</v>
      </c>
      <c r="E16" s="166"/>
      <c r="F16" s="156"/>
      <c r="G16" s="162"/>
    </row>
    <row r="17" s="69" customFormat="1" ht="26" customHeight="1" spans="1:7">
      <c r="A17" s="163" t="s">
        <v>69</v>
      </c>
      <c r="B17" s="164" t="s">
        <v>70</v>
      </c>
      <c r="C17" s="165">
        <v>737.805864</v>
      </c>
      <c r="D17" s="169">
        <v>737.805864</v>
      </c>
      <c r="E17" s="166"/>
      <c r="F17" s="156"/>
      <c r="G17" s="162"/>
    </row>
    <row r="18" s="69" customFormat="1" ht="33" customHeight="1" spans="1:7">
      <c r="A18" s="167" t="s">
        <v>71</v>
      </c>
      <c r="B18" s="168" t="s">
        <v>72</v>
      </c>
      <c r="C18" s="165">
        <v>50567.9523</v>
      </c>
      <c r="D18" s="166"/>
      <c r="E18" s="166">
        <v>50567.9523</v>
      </c>
      <c r="F18" s="156"/>
      <c r="G18" s="162"/>
    </row>
    <row r="19" s="69" customFormat="1" ht="26" customHeight="1" spans="1:7">
      <c r="A19" s="167" t="s">
        <v>73</v>
      </c>
      <c r="B19" s="168" t="s">
        <v>74</v>
      </c>
      <c r="C19" s="165">
        <v>50288.5052</v>
      </c>
      <c r="D19" s="166"/>
      <c r="E19" s="166">
        <v>50288.5052</v>
      </c>
      <c r="F19" s="156"/>
      <c r="G19" s="162"/>
    </row>
    <row r="20" s="69" customFormat="1" ht="26" customHeight="1" spans="1:7">
      <c r="A20" s="167" t="s">
        <v>75</v>
      </c>
      <c r="B20" s="168" t="s">
        <v>76</v>
      </c>
      <c r="C20" s="165">
        <v>279.4471</v>
      </c>
      <c r="D20" s="166"/>
      <c r="E20" s="166">
        <v>279.4471</v>
      </c>
      <c r="F20" s="156"/>
      <c r="G20" s="162"/>
    </row>
    <row r="21" s="69" customFormat="1" ht="33" customHeight="1" spans="1:7">
      <c r="A21" s="167" t="s">
        <v>77</v>
      </c>
      <c r="B21" s="168" t="s">
        <v>78</v>
      </c>
      <c r="C21" s="165">
        <v>5663.4747</v>
      </c>
      <c r="D21" s="166"/>
      <c r="E21" s="166">
        <v>5663.4747</v>
      </c>
      <c r="F21" s="156"/>
      <c r="G21" s="162"/>
    </row>
    <row r="22" s="69" customFormat="1" ht="26" customHeight="1" spans="1:7">
      <c r="A22" s="167" t="s">
        <v>79</v>
      </c>
      <c r="B22" s="168" t="s">
        <v>74</v>
      </c>
      <c r="C22" s="165">
        <v>5663.4747</v>
      </c>
      <c r="D22" s="166"/>
      <c r="E22" s="166">
        <v>5663.4747</v>
      </c>
      <c r="F22" s="156"/>
      <c r="G22" s="156"/>
    </row>
    <row r="23" s="69" customFormat="1" ht="26" customHeight="1" spans="1:7">
      <c r="A23" s="163" t="s">
        <v>80</v>
      </c>
      <c r="B23" s="164" t="s">
        <v>81</v>
      </c>
      <c r="C23" s="165">
        <v>9089.317352</v>
      </c>
      <c r="D23" s="166">
        <v>9089.317352</v>
      </c>
      <c r="E23" s="166"/>
      <c r="F23" s="156"/>
      <c r="G23" s="156"/>
    </row>
    <row r="24" s="69" customFormat="1" ht="26" customHeight="1" spans="1:7">
      <c r="A24" s="167" t="s">
        <v>82</v>
      </c>
      <c r="B24" s="168" t="s">
        <v>83</v>
      </c>
      <c r="C24" s="165">
        <v>9089.317352</v>
      </c>
      <c r="D24" s="166">
        <v>9089.317352</v>
      </c>
      <c r="E24" s="166"/>
      <c r="F24" s="156"/>
      <c r="G24" s="156"/>
    </row>
    <row r="25" s="69" customFormat="1" ht="26" customHeight="1" spans="1:7">
      <c r="A25" s="167" t="s">
        <v>84</v>
      </c>
      <c r="B25" s="168" t="s">
        <v>85</v>
      </c>
      <c r="C25" s="165">
        <v>159.293758</v>
      </c>
      <c r="D25" s="166">
        <v>159.293758</v>
      </c>
      <c r="E25" s="166"/>
      <c r="F25" s="156"/>
      <c r="G25" s="156"/>
    </row>
    <row r="26" s="69" customFormat="1" ht="26" customHeight="1" spans="1:7">
      <c r="A26" s="167" t="s">
        <v>86</v>
      </c>
      <c r="B26" s="168" t="s">
        <v>87</v>
      </c>
      <c r="C26" s="165">
        <v>4000</v>
      </c>
      <c r="D26" s="166">
        <v>4000</v>
      </c>
      <c r="E26" s="166"/>
      <c r="F26" s="156"/>
      <c r="G26" s="156"/>
    </row>
    <row r="27" customFormat="1" ht="26" customHeight="1" spans="1:7">
      <c r="A27" s="167" t="s">
        <v>88</v>
      </c>
      <c r="B27" s="168" t="s">
        <v>89</v>
      </c>
      <c r="C27" s="165">
        <v>2890.52</v>
      </c>
      <c r="D27" s="166">
        <v>2890.52</v>
      </c>
      <c r="E27" s="166"/>
      <c r="F27" s="170"/>
      <c r="G27" s="170"/>
    </row>
    <row r="28" customFormat="1" ht="26" customHeight="1" spans="1:7">
      <c r="A28" s="167" t="s">
        <v>90</v>
      </c>
      <c r="B28" s="168" t="s">
        <v>91</v>
      </c>
      <c r="C28" s="165">
        <v>2039.5088</v>
      </c>
      <c r="D28" s="166">
        <v>2039.5088</v>
      </c>
      <c r="E28" s="166"/>
      <c r="F28" s="156"/>
      <c r="G28" s="156"/>
    </row>
    <row r="29" customFormat="1" ht="26" customHeight="1" spans="1:7">
      <c r="A29" s="163" t="s">
        <v>92</v>
      </c>
      <c r="B29" s="164" t="s">
        <v>93</v>
      </c>
      <c r="C29" s="165">
        <v>219.77</v>
      </c>
      <c r="D29" s="166">
        <v>219.77</v>
      </c>
      <c r="E29" s="166"/>
      <c r="F29" s="156"/>
      <c r="G29" s="156"/>
    </row>
    <row r="30" customFormat="1" ht="26" customHeight="1" spans="1:7">
      <c r="A30" s="167" t="s">
        <v>94</v>
      </c>
      <c r="B30" s="168" t="s">
        <v>95</v>
      </c>
      <c r="C30" s="165">
        <v>219.77</v>
      </c>
      <c r="D30" s="166">
        <v>219.77</v>
      </c>
      <c r="E30" s="166"/>
      <c r="F30" s="156"/>
      <c r="G30" s="156"/>
    </row>
    <row r="31" customFormat="1" ht="26" customHeight="1" spans="1:7">
      <c r="A31" s="167" t="s">
        <v>96</v>
      </c>
      <c r="B31" s="168" t="s">
        <v>97</v>
      </c>
      <c r="C31" s="165">
        <v>219.77</v>
      </c>
      <c r="D31" s="166">
        <v>219.77</v>
      </c>
      <c r="E31" s="166"/>
      <c r="F31" s="156"/>
      <c r="G31" s="156"/>
    </row>
    <row r="32" ht="26" customHeight="1" spans="1:7">
      <c r="A32" s="163" t="s">
        <v>98</v>
      </c>
      <c r="B32" s="164" t="s">
        <v>99</v>
      </c>
      <c r="C32" s="165">
        <v>5.2596</v>
      </c>
      <c r="D32" s="166">
        <v>5.2596</v>
      </c>
      <c r="E32" s="166"/>
      <c r="F32" s="156"/>
      <c r="G32" s="156"/>
    </row>
    <row r="33" ht="26" customHeight="1" spans="1:7">
      <c r="A33" s="167" t="s">
        <v>100</v>
      </c>
      <c r="B33" s="168" t="s">
        <v>101</v>
      </c>
      <c r="C33" s="165">
        <v>5.2596</v>
      </c>
      <c r="D33" s="166">
        <v>5.2596</v>
      </c>
      <c r="E33" s="166"/>
      <c r="F33" s="156"/>
      <c r="G33" s="156"/>
    </row>
    <row r="34" ht="26" customHeight="1" spans="1:7">
      <c r="A34" s="167" t="s">
        <v>102</v>
      </c>
      <c r="B34" s="168" t="s">
        <v>85</v>
      </c>
      <c r="C34" s="165">
        <v>5.2596</v>
      </c>
      <c r="D34" s="166">
        <v>5.2596</v>
      </c>
      <c r="E34" s="166"/>
      <c r="F34" s="156"/>
      <c r="G34" s="156"/>
    </row>
    <row r="35" ht="26" customHeight="1" spans="1:7">
      <c r="A35" s="171" t="s">
        <v>103</v>
      </c>
      <c r="B35" s="172"/>
      <c r="C35" s="165">
        <v>66605.803899</v>
      </c>
      <c r="D35" s="166">
        <v>10374.373899</v>
      </c>
      <c r="E35" s="166">
        <v>56231.427</v>
      </c>
      <c r="F35" s="156"/>
      <c r="G35" s="156"/>
    </row>
    <row r="36" ht="25.5" customHeight="1" spans="1:7">
      <c r="A36" s="173"/>
      <c r="B36" s="173"/>
      <c r="C36" s="174"/>
      <c r="D36" s="175"/>
      <c r="E36" s="175"/>
      <c r="F36" s="93"/>
      <c r="G36" s="93"/>
    </row>
    <row r="37" spans="4:5">
      <c r="D37" s="147"/>
      <c r="E37" s="147"/>
    </row>
    <row r="38" spans="4:5">
      <c r="D38" s="147"/>
      <c r="E38" s="147"/>
    </row>
    <row r="39" spans="4:5">
      <c r="D39" s="147"/>
      <c r="E39" s="147"/>
    </row>
  </sheetData>
  <mergeCells count="8">
    <mergeCell ref="A2:G2"/>
    <mergeCell ref="A4:B4"/>
    <mergeCell ref="A35:B35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showGridLines="0" showZeros="0" tabSelected="1" workbookViewId="0">
      <selection activeCell="B13" sqref="B13"/>
    </sheetView>
  </sheetViews>
  <sheetFormatPr defaultColWidth="9" defaultRowHeight="14.25" outlineLevelCol="4"/>
  <cols>
    <col min="1" max="1" width="19.25" style="126" customWidth="1"/>
    <col min="2" max="2" width="44.375" style="126" customWidth="1"/>
    <col min="3" max="3" width="18.75" style="126" customWidth="1"/>
    <col min="4" max="4" width="17.625" style="126" customWidth="1"/>
    <col min="5" max="5" width="16" style="126" customWidth="1"/>
    <col min="6" max="16384" width="9" style="126"/>
  </cols>
  <sheetData>
    <row r="1" s="126" customFormat="1" ht="27" spans="1:5">
      <c r="A1" s="127" t="s">
        <v>104</v>
      </c>
      <c r="B1" s="128"/>
      <c r="C1" s="128"/>
      <c r="D1" s="128"/>
      <c r="E1" s="128"/>
    </row>
    <row r="2" s="126" customFormat="1" ht="29" customHeight="1" spans="1:5">
      <c r="A2" s="129"/>
      <c r="B2" s="129"/>
      <c r="C2" s="129"/>
      <c r="D2" s="129"/>
      <c r="E2" s="126" t="s">
        <v>105</v>
      </c>
    </row>
    <row r="3" s="126" customFormat="1" ht="28" customHeight="1" spans="1:5">
      <c r="A3" s="130" t="s">
        <v>40</v>
      </c>
      <c r="B3" s="131"/>
      <c r="C3" s="131" t="s">
        <v>37</v>
      </c>
      <c r="D3" s="131" t="s">
        <v>106</v>
      </c>
      <c r="E3" s="132" t="s">
        <v>107</v>
      </c>
    </row>
    <row r="4" s="126" customFormat="1" ht="29" customHeight="1" spans="1:5">
      <c r="A4" s="133" t="s">
        <v>45</v>
      </c>
      <c r="B4" s="134" t="s">
        <v>46</v>
      </c>
      <c r="C4" s="134"/>
      <c r="D4" s="134"/>
      <c r="E4" s="135"/>
    </row>
    <row r="5" s="126" customFormat="1" ht="18.25" customHeight="1" spans="1:5">
      <c r="A5" s="136">
        <v>208</v>
      </c>
      <c r="B5" s="137" t="s">
        <v>48</v>
      </c>
      <c r="C5" s="138">
        <v>227.75</v>
      </c>
      <c r="D5" s="138">
        <v>227.75</v>
      </c>
      <c r="E5" s="139"/>
    </row>
    <row r="6" s="126" customFormat="1" ht="18.25" customHeight="1" spans="1:5">
      <c r="A6" s="136" t="s">
        <v>108</v>
      </c>
      <c r="B6" s="137" t="s">
        <v>109</v>
      </c>
      <c r="C6" s="138">
        <v>227.75</v>
      </c>
      <c r="D6" s="138">
        <v>227.75</v>
      </c>
      <c r="E6" s="139"/>
    </row>
    <row r="7" s="126" customFormat="1" ht="18.25" customHeight="1" spans="1:5">
      <c r="A7" s="136" t="s">
        <v>110</v>
      </c>
      <c r="B7" s="137" t="s">
        <v>111</v>
      </c>
      <c r="C7" s="138">
        <v>223.22</v>
      </c>
      <c r="D7" s="138">
        <v>223.22</v>
      </c>
      <c r="E7" s="139"/>
    </row>
    <row r="8" s="126" customFormat="1" ht="18.25" customHeight="1" spans="1:5">
      <c r="A8" s="136" t="s">
        <v>112</v>
      </c>
      <c r="B8" s="137" t="s">
        <v>113</v>
      </c>
      <c r="C8" s="138">
        <v>4.53</v>
      </c>
      <c r="D8" s="138">
        <v>4.53</v>
      </c>
      <c r="E8" s="139"/>
    </row>
    <row r="9" s="126" customFormat="1" ht="18.25" customHeight="1" spans="1:5">
      <c r="A9" s="140" t="s">
        <v>55</v>
      </c>
      <c r="B9" s="137" t="s">
        <v>56</v>
      </c>
      <c r="C9" s="138">
        <v>94.47</v>
      </c>
      <c r="D9" s="138">
        <v>94.47</v>
      </c>
      <c r="E9" s="139"/>
    </row>
    <row r="10" s="126" customFormat="1" ht="18.25" customHeight="1" spans="1:5">
      <c r="A10" s="140" t="s">
        <v>114</v>
      </c>
      <c r="B10" s="137" t="s">
        <v>115</v>
      </c>
      <c r="C10" s="138">
        <v>94.47</v>
      </c>
      <c r="D10" s="138">
        <v>94.47</v>
      </c>
      <c r="E10" s="139"/>
    </row>
    <row r="11" s="126" customFormat="1" ht="18.25" customHeight="1" spans="1:5">
      <c r="A11" s="140" t="s">
        <v>116</v>
      </c>
      <c r="B11" s="137" t="s">
        <v>117</v>
      </c>
      <c r="C11" s="138">
        <v>6.61</v>
      </c>
      <c r="D11" s="138">
        <v>6.61</v>
      </c>
      <c r="E11" s="139"/>
    </row>
    <row r="12" s="126" customFormat="1" ht="18.25" customHeight="1" spans="1:5">
      <c r="A12" s="140" t="s">
        <v>61</v>
      </c>
      <c r="B12" s="137" t="s">
        <v>118</v>
      </c>
      <c r="C12" s="138">
        <v>84.82</v>
      </c>
      <c r="D12" s="138">
        <v>84.82</v>
      </c>
      <c r="E12" s="139"/>
    </row>
    <row r="13" s="126" customFormat="1" ht="18.25" customHeight="1" spans="1:5">
      <c r="A13" s="140" t="s">
        <v>119</v>
      </c>
      <c r="B13" s="137" t="s">
        <v>120</v>
      </c>
      <c r="C13" s="138">
        <v>3.04</v>
      </c>
      <c r="D13" s="138">
        <v>3.04</v>
      </c>
      <c r="E13" s="139"/>
    </row>
    <row r="14" s="126" customFormat="1" ht="18.25" customHeight="1" spans="1:5">
      <c r="A14" s="140" t="s">
        <v>65</v>
      </c>
      <c r="B14" s="137" t="s">
        <v>66</v>
      </c>
      <c r="C14" s="138">
        <v>56969.24</v>
      </c>
      <c r="D14" s="138">
        <v>312.68</v>
      </c>
      <c r="E14" s="139">
        <v>56656.55</v>
      </c>
    </row>
    <row r="15" s="126" customFormat="1" ht="18.25" customHeight="1" spans="1:5">
      <c r="A15" s="140" t="s">
        <v>121</v>
      </c>
      <c r="B15" s="137" t="s">
        <v>122</v>
      </c>
      <c r="C15" s="138">
        <v>737.81</v>
      </c>
      <c r="D15" s="138">
        <v>312.68</v>
      </c>
      <c r="E15" s="139">
        <v>425.12</v>
      </c>
    </row>
    <row r="16" s="126" customFormat="1" ht="18.25" customHeight="1" spans="1:5">
      <c r="A16" s="140" t="s">
        <v>123</v>
      </c>
      <c r="B16" s="137" t="s">
        <v>124</v>
      </c>
      <c r="C16" s="138">
        <v>737.81</v>
      </c>
      <c r="D16" s="138">
        <v>312.68</v>
      </c>
      <c r="E16" s="139">
        <v>425.12</v>
      </c>
    </row>
    <row r="17" s="126" customFormat="1" ht="18.25" customHeight="1" spans="1:5">
      <c r="A17" s="140" t="s">
        <v>125</v>
      </c>
      <c r="B17" s="137" t="s">
        <v>126</v>
      </c>
      <c r="C17" s="138">
        <v>50567.95</v>
      </c>
      <c r="D17" s="138"/>
      <c r="E17" s="139">
        <v>50567.95</v>
      </c>
    </row>
    <row r="18" s="126" customFormat="1" ht="18.25" customHeight="1" spans="1:5">
      <c r="A18" s="140" t="s">
        <v>127</v>
      </c>
      <c r="B18" s="137" t="s">
        <v>128</v>
      </c>
      <c r="C18" s="138">
        <v>50288.51</v>
      </c>
      <c r="D18" s="138"/>
      <c r="E18" s="139">
        <v>50288.51</v>
      </c>
    </row>
    <row r="19" s="126" customFormat="1" ht="18.25" customHeight="1" spans="1:5">
      <c r="A19" s="140" t="s">
        <v>129</v>
      </c>
      <c r="B19" s="137" t="s">
        <v>130</v>
      </c>
      <c r="C19" s="138">
        <v>279.45</v>
      </c>
      <c r="D19" s="138"/>
      <c r="E19" s="139">
        <v>279.45</v>
      </c>
    </row>
    <row r="20" s="126" customFormat="1" ht="18.25" customHeight="1" spans="1:5">
      <c r="A20" s="140" t="s">
        <v>131</v>
      </c>
      <c r="B20" s="137" t="s">
        <v>132</v>
      </c>
      <c r="C20" s="138">
        <v>5663.47</v>
      </c>
      <c r="D20" s="138"/>
      <c r="E20" s="139">
        <v>5663.47</v>
      </c>
    </row>
    <row r="21" s="126" customFormat="1" ht="18.25" customHeight="1" spans="1:5">
      <c r="A21" s="140" t="s">
        <v>133</v>
      </c>
      <c r="B21" s="137" t="s">
        <v>128</v>
      </c>
      <c r="C21" s="138">
        <v>5663.47</v>
      </c>
      <c r="D21" s="138"/>
      <c r="E21" s="139">
        <v>5663.47</v>
      </c>
    </row>
    <row r="22" s="126" customFormat="1" ht="18.25" customHeight="1" spans="1:5">
      <c r="A22" s="140" t="s">
        <v>80</v>
      </c>
      <c r="B22" s="137" t="s">
        <v>81</v>
      </c>
      <c r="C22" s="138">
        <v>9089.32</v>
      </c>
      <c r="D22" s="138">
        <v>1366.73</v>
      </c>
      <c r="E22" s="139">
        <v>7722.58</v>
      </c>
    </row>
    <row r="23" s="126" customFormat="1" ht="18.25" customHeight="1" spans="1:5">
      <c r="A23" s="140" t="s">
        <v>134</v>
      </c>
      <c r="B23" s="137" t="s">
        <v>135</v>
      </c>
      <c r="C23" s="138">
        <v>9089.32</v>
      </c>
      <c r="D23" s="138">
        <v>1366.73</v>
      </c>
      <c r="E23" s="139">
        <v>7722.58</v>
      </c>
    </row>
    <row r="24" s="126" customFormat="1" ht="18.25" customHeight="1" spans="1:5">
      <c r="A24" s="140" t="s">
        <v>136</v>
      </c>
      <c r="B24" s="137" t="s">
        <v>137</v>
      </c>
      <c r="C24" s="138">
        <v>159.29</v>
      </c>
      <c r="D24" s="138">
        <v>159.29</v>
      </c>
      <c r="E24" s="139"/>
    </row>
    <row r="25" s="126" customFormat="1" ht="18.25" customHeight="1" spans="1:5">
      <c r="A25" s="140" t="s">
        <v>138</v>
      </c>
      <c r="B25" s="137" t="s">
        <v>139</v>
      </c>
      <c r="C25" s="138">
        <v>4000</v>
      </c>
      <c r="D25" s="138"/>
      <c r="E25" s="139">
        <v>4000</v>
      </c>
    </row>
    <row r="26" s="126" customFormat="1" ht="18.25" customHeight="1" spans="1:5">
      <c r="A26" s="140" t="s">
        <v>140</v>
      </c>
      <c r="B26" s="137" t="s">
        <v>141</v>
      </c>
      <c r="C26" s="138">
        <v>2890.52</v>
      </c>
      <c r="D26" s="138">
        <v>1207.44</v>
      </c>
      <c r="E26" s="139">
        <v>1708.31</v>
      </c>
    </row>
    <row r="27" s="126" customFormat="1" ht="18.25" customHeight="1" spans="1:5">
      <c r="A27" s="140" t="s">
        <v>142</v>
      </c>
      <c r="B27" s="137" t="s">
        <v>143</v>
      </c>
      <c r="C27" s="141">
        <v>2039.51</v>
      </c>
      <c r="D27" s="141"/>
      <c r="E27" s="139">
        <v>2039.51</v>
      </c>
    </row>
    <row r="28" s="126" customFormat="1" ht="18.25" customHeight="1" spans="1:5">
      <c r="A28" s="140" t="s">
        <v>92</v>
      </c>
      <c r="B28" s="137" t="s">
        <v>93</v>
      </c>
      <c r="C28" s="141">
        <v>219.77</v>
      </c>
      <c r="D28" s="141">
        <v>219.77</v>
      </c>
      <c r="E28" s="142"/>
    </row>
    <row r="29" s="126" customFormat="1" ht="18.25" customHeight="1" spans="1:5">
      <c r="A29" s="140" t="s">
        <v>144</v>
      </c>
      <c r="B29" s="137" t="s">
        <v>145</v>
      </c>
      <c r="C29" s="141">
        <v>219.77</v>
      </c>
      <c r="D29" s="141">
        <v>219.77</v>
      </c>
      <c r="E29" s="142"/>
    </row>
    <row r="30" s="126" customFormat="1" ht="18.25" customHeight="1" spans="1:5">
      <c r="A30" s="140" t="s">
        <v>146</v>
      </c>
      <c r="B30" s="137" t="s">
        <v>147</v>
      </c>
      <c r="C30" s="141">
        <v>219.77</v>
      </c>
      <c r="D30" s="141">
        <v>219.77</v>
      </c>
      <c r="E30" s="142"/>
    </row>
    <row r="31" s="126" customFormat="1" ht="18.25" customHeight="1" spans="1:5">
      <c r="A31" s="140" t="s">
        <v>98</v>
      </c>
      <c r="B31" s="137" t="s">
        <v>99</v>
      </c>
      <c r="C31" s="141">
        <v>5.26</v>
      </c>
      <c r="D31" s="141">
        <v>5.26</v>
      </c>
      <c r="E31" s="142"/>
    </row>
    <row r="32" s="126" customFormat="1" ht="18.25" customHeight="1" spans="1:5">
      <c r="A32" s="140" t="s">
        <v>148</v>
      </c>
      <c r="B32" s="137" t="s">
        <v>149</v>
      </c>
      <c r="C32" s="141">
        <v>5.26</v>
      </c>
      <c r="D32" s="141">
        <v>5.26</v>
      </c>
      <c r="E32" s="142"/>
    </row>
    <row r="33" s="126" customFormat="1" ht="18.25" customHeight="1" spans="1:5">
      <c r="A33" s="143" t="s">
        <v>150</v>
      </c>
      <c r="B33" s="144" t="s">
        <v>137</v>
      </c>
      <c r="C33" s="145">
        <v>5.26</v>
      </c>
      <c r="D33" s="145">
        <v>5.26</v>
      </c>
      <c r="E33" s="146"/>
    </row>
  </sheetData>
  <mergeCells count="5">
    <mergeCell ref="A1:E1"/>
    <mergeCell ref="A3:B3"/>
    <mergeCell ref="C3:C4"/>
    <mergeCell ref="D3:D4"/>
    <mergeCell ref="E3:E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A3" sqref="A3:F3"/>
    </sheetView>
  </sheetViews>
  <sheetFormatPr defaultColWidth="6.875" defaultRowHeight="11.25" outlineLevelCol="5"/>
  <cols>
    <col min="1" max="1" width="28.125" style="61" customWidth="1"/>
    <col min="2" max="2" width="14.875" style="61" customWidth="1"/>
    <col min="3" max="3" width="30.375" style="61" customWidth="1"/>
    <col min="4" max="4" width="15.375" style="61" customWidth="1"/>
    <col min="5" max="6" width="17.125" style="61" customWidth="1"/>
    <col min="7" max="16384" width="6.875" style="61"/>
  </cols>
  <sheetData>
    <row r="1" ht="16.5" customHeight="1" spans="1:6">
      <c r="A1" s="71" t="s">
        <v>151</v>
      </c>
      <c r="B1" s="122"/>
      <c r="C1" s="122"/>
      <c r="D1" s="122"/>
      <c r="E1" s="122"/>
      <c r="F1" s="123"/>
    </row>
    <row r="2" ht="18.75" customHeight="1" spans="1:6">
      <c r="A2" s="124"/>
      <c r="B2" s="122"/>
      <c r="C2" s="122"/>
      <c r="D2" s="122"/>
      <c r="E2" s="122"/>
      <c r="F2" s="123"/>
    </row>
    <row r="3" ht="21" customHeight="1" spans="1:6">
      <c r="A3" s="95" t="s">
        <v>152</v>
      </c>
      <c r="B3" s="95"/>
      <c r="C3" s="95"/>
      <c r="D3" s="95"/>
      <c r="E3" s="95"/>
      <c r="F3" s="95"/>
    </row>
    <row r="4" ht="14.25" customHeight="1" spans="1:6">
      <c r="A4" s="125"/>
      <c r="B4" s="125"/>
      <c r="C4" s="125"/>
      <c r="D4" s="125"/>
      <c r="E4" s="125"/>
      <c r="F4" s="97" t="s">
        <v>2</v>
      </c>
    </row>
    <row r="5" ht="24" customHeight="1" spans="1:6">
      <c r="A5" s="186" t="s">
        <v>3</v>
      </c>
      <c r="B5" s="72"/>
      <c r="C5" s="186" t="s">
        <v>4</v>
      </c>
      <c r="D5" s="72"/>
      <c r="E5" s="72"/>
      <c r="F5" s="72"/>
    </row>
    <row r="6" ht="24" customHeight="1" spans="1:6">
      <c r="A6" s="186" t="s">
        <v>5</v>
      </c>
      <c r="B6" s="186" t="s">
        <v>6</v>
      </c>
      <c r="C6" s="72" t="s">
        <v>40</v>
      </c>
      <c r="D6" s="72" t="s">
        <v>6</v>
      </c>
      <c r="E6" s="72"/>
      <c r="F6" s="72"/>
    </row>
    <row r="7" ht="24" customHeight="1" spans="1:6">
      <c r="A7" s="72"/>
      <c r="B7" s="72"/>
      <c r="C7" s="72"/>
      <c r="D7" s="72" t="s">
        <v>153</v>
      </c>
      <c r="E7" s="72" t="s">
        <v>41</v>
      </c>
      <c r="F7" s="72" t="s">
        <v>154</v>
      </c>
    </row>
    <row r="8" ht="28.5" customHeight="1" spans="1:6">
      <c r="A8" s="83" t="s">
        <v>11</v>
      </c>
      <c r="B8" s="77">
        <v>6745.749831</v>
      </c>
      <c r="C8" s="76" t="s">
        <v>12</v>
      </c>
      <c r="D8" s="76"/>
      <c r="E8" s="76"/>
      <c r="F8" s="88"/>
    </row>
    <row r="9" ht="28.5" customHeight="1" spans="1:6">
      <c r="A9" s="83" t="s">
        <v>13</v>
      </c>
      <c r="B9" s="77">
        <v>56231.427</v>
      </c>
      <c r="C9" s="76" t="s">
        <v>14</v>
      </c>
      <c r="D9" s="76"/>
      <c r="E9" s="76"/>
      <c r="F9" s="88"/>
    </row>
    <row r="10" ht="28.5" customHeight="1" spans="1:6">
      <c r="A10" s="83"/>
      <c r="B10" s="83"/>
      <c r="C10" s="76" t="s">
        <v>16</v>
      </c>
      <c r="D10" s="76"/>
      <c r="E10" s="76"/>
      <c r="F10" s="88"/>
    </row>
    <row r="11" ht="28.5" customHeight="1" spans="1:6">
      <c r="A11" s="83"/>
      <c r="B11" s="83"/>
      <c r="C11" s="83" t="s">
        <v>18</v>
      </c>
      <c r="D11" s="83"/>
      <c r="E11" s="83"/>
      <c r="F11" s="88"/>
    </row>
    <row r="12" ht="28.5" customHeight="1" spans="1:6">
      <c r="A12" s="83"/>
      <c r="B12" s="83"/>
      <c r="C12" s="76" t="s">
        <v>19</v>
      </c>
      <c r="D12" s="76"/>
      <c r="E12" s="76"/>
      <c r="F12" s="88"/>
    </row>
    <row r="13" ht="28.5" customHeight="1" spans="1:6">
      <c r="A13" s="83"/>
      <c r="B13" s="83"/>
      <c r="C13" s="76" t="s">
        <v>20</v>
      </c>
      <c r="D13" s="76"/>
      <c r="E13" s="76"/>
      <c r="F13" s="88"/>
    </row>
    <row r="14" ht="28.5" customHeight="1" spans="1:6">
      <c r="A14" s="83"/>
      <c r="B14" s="83"/>
      <c r="C14" s="83" t="s">
        <v>21</v>
      </c>
      <c r="D14" s="83"/>
      <c r="E14" s="83"/>
      <c r="F14" s="83"/>
    </row>
    <row r="15" ht="28.5" customHeight="1" spans="1:6">
      <c r="A15" s="83"/>
      <c r="B15" s="83"/>
      <c r="C15" s="83" t="s">
        <v>22</v>
      </c>
      <c r="D15" s="77">
        <v>16.222416</v>
      </c>
      <c r="E15" s="77">
        <v>16.222416</v>
      </c>
      <c r="F15" s="83"/>
    </row>
    <row r="16" ht="28.5" customHeight="1" spans="1:6">
      <c r="A16" s="83"/>
      <c r="B16" s="83"/>
      <c r="C16" s="76" t="s">
        <v>23</v>
      </c>
      <c r="D16" s="77">
        <v>9.64886</v>
      </c>
      <c r="E16" s="77">
        <v>9.64886</v>
      </c>
      <c r="F16" s="83"/>
    </row>
    <row r="17" ht="28.5" customHeight="1" spans="1:6">
      <c r="A17" s="83"/>
      <c r="B17" s="83"/>
      <c r="C17" s="76" t="s">
        <v>24</v>
      </c>
      <c r="D17" s="76"/>
      <c r="E17" s="76"/>
      <c r="F17" s="83"/>
    </row>
    <row r="18" ht="28.5" customHeight="1" spans="1:6">
      <c r="A18" s="83"/>
      <c r="B18" s="83"/>
      <c r="C18" s="83" t="s">
        <v>25</v>
      </c>
      <c r="D18" s="77">
        <v>56231.427</v>
      </c>
      <c r="E18" s="77"/>
      <c r="F18" s="77">
        <v>56231.427</v>
      </c>
    </row>
    <row r="19" ht="28.5" customHeight="1" spans="1:6">
      <c r="A19" s="83"/>
      <c r="B19" s="83"/>
      <c r="C19" s="83" t="s">
        <v>26</v>
      </c>
      <c r="D19" s="83"/>
      <c r="E19" s="83"/>
      <c r="F19" s="83"/>
    </row>
    <row r="20" ht="28.5" customHeight="1" spans="1:6">
      <c r="A20" s="83"/>
      <c r="B20" s="83"/>
      <c r="C20" s="83" t="s">
        <v>27</v>
      </c>
      <c r="D20" s="83"/>
      <c r="E20" s="83"/>
      <c r="F20" s="83"/>
    </row>
    <row r="21" ht="28.5" customHeight="1" spans="1:6">
      <c r="A21" s="83"/>
      <c r="B21" s="83"/>
      <c r="C21" s="83" t="s">
        <v>155</v>
      </c>
      <c r="D21" s="83"/>
      <c r="E21" s="83"/>
      <c r="F21" s="83"/>
    </row>
    <row r="22" ht="28.5" customHeight="1" spans="1:6">
      <c r="A22" s="83"/>
      <c r="B22" s="83"/>
      <c r="C22" s="83" t="s">
        <v>29</v>
      </c>
      <c r="D22" s="83"/>
      <c r="E22" s="83"/>
      <c r="F22" s="83"/>
    </row>
    <row r="23" ht="28.5" customHeight="1" spans="1:6">
      <c r="A23" s="83"/>
      <c r="B23" s="83"/>
      <c r="C23" s="83" t="s">
        <v>30</v>
      </c>
      <c r="D23" s="83"/>
      <c r="E23" s="83"/>
      <c r="F23" s="83"/>
    </row>
    <row r="24" ht="28.5" customHeight="1" spans="1:6">
      <c r="A24" s="83"/>
      <c r="B24" s="83"/>
      <c r="C24" s="83" t="s">
        <v>31</v>
      </c>
      <c r="D24" s="77">
        <v>6697.602558</v>
      </c>
      <c r="E24" s="77">
        <v>6697.602558</v>
      </c>
      <c r="F24" s="83"/>
    </row>
    <row r="25" ht="28.5" customHeight="1" spans="1:6">
      <c r="A25" s="83"/>
      <c r="B25" s="83"/>
      <c r="C25" s="83" t="s">
        <v>32</v>
      </c>
      <c r="D25" s="77">
        <v>17.016397</v>
      </c>
      <c r="E25" s="77">
        <v>17.016397</v>
      </c>
      <c r="F25" s="83"/>
    </row>
    <row r="26" ht="28.5" customHeight="1" spans="1:6">
      <c r="A26" s="83"/>
      <c r="B26" s="83"/>
      <c r="C26" s="83" t="s">
        <v>33</v>
      </c>
      <c r="D26" s="77">
        <v>5.2596</v>
      </c>
      <c r="E26" s="77">
        <v>5.2596</v>
      </c>
      <c r="F26" s="83"/>
    </row>
    <row r="27" ht="28.5" customHeight="1" spans="1:6">
      <c r="A27" s="83"/>
      <c r="B27" s="83"/>
      <c r="C27" s="83" t="s">
        <v>34</v>
      </c>
      <c r="D27" s="83"/>
      <c r="E27" s="83"/>
      <c r="F27" s="83"/>
    </row>
    <row r="28" ht="28.5" customHeight="1" spans="1:6">
      <c r="A28" s="83"/>
      <c r="B28" s="83"/>
      <c r="C28" s="83" t="s">
        <v>35</v>
      </c>
      <c r="D28" s="83"/>
      <c r="E28" s="83"/>
      <c r="F28" s="83"/>
    </row>
    <row r="29" ht="28.5" customHeight="1" spans="1:6">
      <c r="A29" s="72" t="s">
        <v>36</v>
      </c>
      <c r="B29" s="77">
        <v>62977.176831</v>
      </c>
      <c r="C29" s="72" t="s">
        <v>37</v>
      </c>
      <c r="D29" s="77">
        <v>62977.176831</v>
      </c>
      <c r="E29" s="77">
        <v>6745.749831</v>
      </c>
      <c r="F29" s="77">
        <v>56231.427</v>
      </c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showGridLines="0" showZeros="0" workbookViewId="0">
      <selection activeCell="Q8" sqref="Q8"/>
    </sheetView>
  </sheetViews>
  <sheetFormatPr defaultColWidth="6.875" defaultRowHeight="11.25"/>
  <cols>
    <col min="1" max="1" width="12.8" style="61" customWidth="1"/>
    <col min="2" max="2" width="19.875" style="61" customWidth="1"/>
    <col min="3" max="5" width="10" style="61" customWidth="1"/>
    <col min="6" max="6" width="10.7" style="61" customWidth="1"/>
    <col min="7" max="7" width="10" style="61" customWidth="1"/>
    <col min="8" max="8" width="12" style="61" customWidth="1"/>
    <col min="9" max="11" width="10.875" style="61" customWidth="1"/>
    <col min="12" max="16384" width="6.875" style="61"/>
  </cols>
  <sheetData>
    <row r="1" s="61" customFormat="1" ht="16.5" customHeight="1" spans="1:11">
      <c r="A1" s="44" t="s">
        <v>156</v>
      </c>
      <c r="B1" s="45"/>
      <c r="C1" s="45"/>
      <c r="D1" s="45"/>
      <c r="E1" s="45"/>
      <c r="F1" s="45"/>
      <c r="G1" s="45"/>
      <c r="H1" s="45"/>
      <c r="I1" s="68"/>
      <c r="J1" s="68"/>
      <c r="K1" s="68"/>
    </row>
    <row r="2" s="61" customFormat="1" ht="16.5" customHeight="1" spans="1:11">
      <c r="A2" s="45"/>
      <c r="B2" s="45"/>
      <c r="C2" s="45"/>
      <c r="D2" s="45"/>
      <c r="E2" s="45"/>
      <c r="F2" s="45"/>
      <c r="G2" s="45"/>
      <c r="H2" s="45"/>
      <c r="I2" s="68"/>
      <c r="J2" s="68"/>
      <c r="K2" s="68"/>
    </row>
    <row r="3" s="61" customFormat="1" ht="29.25" customHeight="1" spans="1:11">
      <c r="A3" s="70" t="s">
        <v>157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="61" customFormat="1" ht="26.25" customHeight="1" spans="1:11">
      <c r="A4" s="112"/>
      <c r="B4" s="112"/>
      <c r="C4" s="112"/>
      <c r="D4" s="112"/>
      <c r="E4" s="112"/>
      <c r="F4" s="112"/>
      <c r="G4" s="112"/>
      <c r="H4" s="112"/>
      <c r="I4" s="112"/>
      <c r="J4" s="87" t="s">
        <v>2</v>
      </c>
      <c r="K4" s="87"/>
    </row>
    <row r="5" s="61" customFormat="1" ht="26.25" customHeight="1" spans="1:11">
      <c r="A5" s="72" t="s">
        <v>40</v>
      </c>
      <c r="B5" s="72"/>
      <c r="C5" s="72" t="s">
        <v>158</v>
      </c>
      <c r="D5" s="72"/>
      <c r="E5" s="72"/>
      <c r="F5" s="72" t="s">
        <v>159</v>
      </c>
      <c r="G5" s="72"/>
      <c r="H5" s="72"/>
      <c r="I5" s="72" t="s">
        <v>160</v>
      </c>
      <c r="J5" s="72"/>
      <c r="K5" s="72"/>
    </row>
    <row r="6" s="69" customFormat="1" ht="30.75" customHeight="1" spans="1:11">
      <c r="A6" s="72" t="s">
        <v>45</v>
      </c>
      <c r="B6" s="72" t="s">
        <v>46</v>
      </c>
      <c r="C6" s="72" t="s">
        <v>103</v>
      </c>
      <c r="D6" s="72" t="s">
        <v>106</v>
      </c>
      <c r="E6" s="72" t="s">
        <v>107</v>
      </c>
      <c r="F6" s="72" t="s">
        <v>103</v>
      </c>
      <c r="G6" s="72" t="s">
        <v>106</v>
      </c>
      <c r="H6" s="72" t="s">
        <v>107</v>
      </c>
      <c r="I6" s="72" t="s">
        <v>103</v>
      </c>
      <c r="J6" s="72" t="s">
        <v>106</v>
      </c>
      <c r="K6" s="72" t="s">
        <v>107</v>
      </c>
    </row>
    <row r="7" s="69" customFormat="1" ht="30.75" customHeight="1" spans="1:11">
      <c r="A7" s="84">
        <v>208</v>
      </c>
      <c r="B7" s="76" t="s">
        <v>48</v>
      </c>
      <c r="C7" s="113">
        <v>407.28</v>
      </c>
      <c r="D7" s="113">
        <v>407.28</v>
      </c>
      <c r="E7" s="113"/>
      <c r="F7" s="114">
        <v>227.75</v>
      </c>
      <c r="G7" s="114">
        <v>227.75</v>
      </c>
      <c r="H7" s="114"/>
      <c r="I7" s="72">
        <v>-44</v>
      </c>
      <c r="J7" s="72">
        <v>-44</v>
      </c>
      <c r="K7" s="72"/>
    </row>
    <row r="8" s="69" customFormat="1" ht="30.75" customHeight="1" spans="1:11">
      <c r="A8" s="84" t="s">
        <v>108</v>
      </c>
      <c r="B8" s="76" t="s">
        <v>161</v>
      </c>
      <c r="C8" s="113">
        <v>407.28</v>
      </c>
      <c r="D8" s="113">
        <v>407.28</v>
      </c>
      <c r="E8" s="113"/>
      <c r="F8" s="114">
        <v>227.75</v>
      </c>
      <c r="G8" s="114">
        <v>227.75</v>
      </c>
      <c r="H8" s="114"/>
      <c r="I8" s="72">
        <v>-44</v>
      </c>
      <c r="J8" s="72">
        <v>-44</v>
      </c>
      <c r="K8" s="72"/>
    </row>
    <row r="9" s="69" customFormat="1" ht="30.75" customHeight="1" spans="1:11">
      <c r="A9" s="84" t="s">
        <v>162</v>
      </c>
      <c r="B9" s="76" t="s">
        <v>163</v>
      </c>
      <c r="C9" s="113"/>
      <c r="D9" s="113"/>
      <c r="E9" s="113"/>
      <c r="F9" s="77"/>
      <c r="G9" s="77"/>
      <c r="H9" s="77"/>
      <c r="I9" s="72"/>
      <c r="J9" s="72"/>
      <c r="K9" s="72"/>
    </row>
    <row r="10" s="69" customFormat="1" ht="30.75" customHeight="1" spans="1:11">
      <c r="A10" s="84" t="s">
        <v>164</v>
      </c>
      <c r="B10" s="76" t="s">
        <v>165</v>
      </c>
      <c r="C10" s="113">
        <v>26.94</v>
      </c>
      <c r="D10" s="113">
        <v>26.94</v>
      </c>
      <c r="E10" s="113"/>
      <c r="F10" s="114"/>
      <c r="G10" s="114"/>
      <c r="H10" s="114"/>
      <c r="I10" s="72"/>
      <c r="J10" s="72"/>
      <c r="K10" s="72"/>
    </row>
    <row r="11" s="69" customFormat="1" ht="30.75" customHeight="1" spans="1:11">
      <c r="A11" s="84" t="s">
        <v>110</v>
      </c>
      <c r="B11" s="76" t="s">
        <v>166</v>
      </c>
      <c r="C11" s="113">
        <v>309.39</v>
      </c>
      <c r="D11" s="113">
        <v>309.39</v>
      </c>
      <c r="E11" s="113"/>
      <c r="F11" s="114">
        <v>223.22</v>
      </c>
      <c r="G11" s="114">
        <v>223.22</v>
      </c>
      <c r="H11" s="114"/>
      <c r="I11" s="72">
        <v>-28</v>
      </c>
      <c r="J11" s="72">
        <v>-28</v>
      </c>
      <c r="K11" s="72"/>
    </row>
    <row r="12" s="69" customFormat="1" ht="30.75" customHeight="1" spans="1:11">
      <c r="A12" s="84" t="s">
        <v>112</v>
      </c>
      <c r="B12" s="76" t="s">
        <v>167</v>
      </c>
      <c r="C12" s="113">
        <v>70.95</v>
      </c>
      <c r="D12" s="113">
        <v>70.95</v>
      </c>
      <c r="E12" s="113"/>
      <c r="F12" s="77">
        <v>4.53</v>
      </c>
      <c r="G12" s="77">
        <v>4.53</v>
      </c>
      <c r="H12" s="77"/>
      <c r="I12" s="72">
        <v>-94</v>
      </c>
      <c r="J12" s="72">
        <v>-94</v>
      </c>
      <c r="K12" s="72"/>
    </row>
    <row r="13" s="69" customFormat="1" ht="30.75" customHeight="1" spans="1:11">
      <c r="A13" s="115" t="s">
        <v>55</v>
      </c>
      <c r="B13" s="116" t="s">
        <v>56</v>
      </c>
      <c r="C13" s="113">
        <v>128.98</v>
      </c>
      <c r="D13" s="113">
        <v>128.98</v>
      </c>
      <c r="E13" s="113"/>
      <c r="F13" s="72">
        <v>94.47</v>
      </c>
      <c r="G13" s="72">
        <v>94.47</v>
      </c>
      <c r="H13" s="72"/>
      <c r="I13" s="72">
        <v>-27</v>
      </c>
      <c r="J13" s="72">
        <v>-27</v>
      </c>
      <c r="K13" s="72"/>
    </row>
    <row r="14" s="69" customFormat="1" ht="30.75" customHeight="1" spans="1:11">
      <c r="A14" s="115" t="s">
        <v>168</v>
      </c>
      <c r="B14" s="116" t="s">
        <v>169</v>
      </c>
      <c r="C14" s="113">
        <v>128.98</v>
      </c>
      <c r="D14" s="113">
        <v>128.98</v>
      </c>
      <c r="E14" s="113"/>
      <c r="F14" s="72">
        <v>94.47</v>
      </c>
      <c r="G14" s="72">
        <v>94.47</v>
      </c>
      <c r="H14" s="72"/>
      <c r="I14" s="72">
        <v>-27</v>
      </c>
      <c r="J14" s="72">
        <v>-27</v>
      </c>
      <c r="K14" s="72"/>
    </row>
    <row r="15" s="69" customFormat="1" ht="30.75" customHeight="1" spans="1:11">
      <c r="A15" s="115" t="s">
        <v>170</v>
      </c>
      <c r="B15" s="116" t="s">
        <v>171</v>
      </c>
      <c r="C15" s="113">
        <v>7.12</v>
      </c>
      <c r="D15" s="113">
        <v>7.12</v>
      </c>
      <c r="E15" s="113"/>
      <c r="F15" s="114">
        <v>6.61</v>
      </c>
      <c r="G15" s="114">
        <v>6.61</v>
      </c>
      <c r="H15" s="72"/>
      <c r="I15" s="72">
        <v>-7</v>
      </c>
      <c r="J15" s="72">
        <v>-7</v>
      </c>
      <c r="K15" s="72"/>
    </row>
    <row r="16" s="69" customFormat="1" ht="30.75" customHeight="1" spans="1:11">
      <c r="A16" s="115" t="s">
        <v>172</v>
      </c>
      <c r="B16" s="116" t="s">
        <v>173</v>
      </c>
      <c r="C16" s="113">
        <v>118.57</v>
      </c>
      <c r="D16" s="113">
        <v>118.57</v>
      </c>
      <c r="E16" s="113"/>
      <c r="F16" s="77">
        <v>84.82</v>
      </c>
      <c r="G16" s="77">
        <v>84.82</v>
      </c>
      <c r="H16" s="72"/>
      <c r="I16" s="72">
        <v>-29</v>
      </c>
      <c r="J16" s="72">
        <v>-29</v>
      </c>
      <c r="K16" s="72"/>
    </row>
    <row r="17" s="69" customFormat="1" ht="30.75" customHeight="1" spans="1:11">
      <c r="A17" s="115" t="s">
        <v>174</v>
      </c>
      <c r="B17" s="116" t="s">
        <v>175</v>
      </c>
      <c r="C17" s="113">
        <v>3.29</v>
      </c>
      <c r="D17" s="113">
        <v>3.29</v>
      </c>
      <c r="E17" s="113"/>
      <c r="F17" s="77">
        <v>3.041703</v>
      </c>
      <c r="G17" s="77">
        <v>3.041703</v>
      </c>
      <c r="H17" s="72"/>
      <c r="I17" s="72">
        <v>-8</v>
      </c>
      <c r="J17" s="72">
        <v>-8</v>
      </c>
      <c r="K17" s="72"/>
    </row>
    <row r="18" s="69" customFormat="1" ht="30.75" customHeight="1" spans="1:11">
      <c r="A18" s="117" t="s">
        <v>65</v>
      </c>
      <c r="B18" s="118" t="s">
        <v>66</v>
      </c>
      <c r="C18" s="113">
        <v>573.62</v>
      </c>
      <c r="D18" s="113">
        <v>494.87</v>
      </c>
      <c r="E18" s="113">
        <v>78.75</v>
      </c>
      <c r="F18" s="77">
        <v>737.81</v>
      </c>
      <c r="G18" s="77">
        <v>312.68</v>
      </c>
      <c r="H18" s="72">
        <v>425.12</v>
      </c>
      <c r="I18" s="72">
        <v>29</v>
      </c>
      <c r="J18" s="72">
        <v>-37</v>
      </c>
      <c r="K18" s="72">
        <v>440</v>
      </c>
    </row>
    <row r="19" s="69" customFormat="1" ht="30.75" customHeight="1" spans="1:11">
      <c r="A19" s="117" t="s">
        <v>176</v>
      </c>
      <c r="B19" s="118" t="s">
        <v>122</v>
      </c>
      <c r="C19" s="113">
        <v>573.62</v>
      </c>
      <c r="D19" s="113">
        <v>494.87</v>
      </c>
      <c r="E19" s="113">
        <v>78.75</v>
      </c>
      <c r="F19" s="77">
        <v>737.81</v>
      </c>
      <c r="G19" s="77">
        <v>312.68</v>
      </c>
      <c r="H19" s="72">
        <v>425.12</v>
      </c>
      <c r="I19" s="72">
        <v>29</v>
      </c>
      <c r="J19" s="72">
        <v>-37</v>
      </c>
      <c r="K19" s="72">
        <v>440</v>
      </c>
    </row>
    <row r="20" s="69" customFormat="1" ht="30.75" customHeight="1" spans="1:11">
      <c r="A20" s="117" t="s">
        <v>177</v>
      </c>
      <c r="B20" s="118" t="s">
        <v>124</v>
      </c>
      <c r="C20" s="113">
        <v>573.62</v>
      </c>
      <c r="D20" s="113">
        <v>494.87</v>
      </c>
      <c r="E20" s="113">
        <v>78.75</v>
      </c>
      <c r="F20" s="77">
        <v>737.81</v>
      </c>
      <c r="G20" s="77">
        <v>312.68</v>
      </c>
      <c r="H20" s="72">
        <v>425.12</v>
      </c>
      <c r="I20" s="72">
        <v>29</v>
      </c>
      <c r="J20" s="72">
        <v>-37</v>
      </c>
      <c r="K20" s="72">
        <v>440</v>
      </c>
    </row>
    <row r="21" s="69" customFormat="1" ht="30.75" customHeight="1" spans="1:11">
      <c r="A21" s="84">
        <v>220</v>
      </c>
      <c r="B21" s="76" t="s">
        <v>81</v>
      </c>
      <c r="C21" s="113">
        <v>2944.74</v>
      </c>
      <c r="D21" s="113">
        <v>2183.34</v>
      </c>
      <c r="E21" s="113">
        <v>761.4</v>
      </c>
      <c r="F21" s="114">
        <v>9089.31</v>
      </c>
      <c r="G21" s="114">
        <v>1366.73</v>
      </c>
      <c r="H21" s="114">
        <v>7722.58</v>
      </c>
      <c r="I21" s="72">
        <v>209</v>
      </c>
      <c r="J21" s="72">
        <v>-37</v>
      </c>
      <c r="K21" s="72">
        <v>914</v>
      </c>
    </row>
    <row r="22" s="69" customFormat="1" ht="30.75" customHeight="1" spans="1:11">
      <c r="A22" s="84" t="s">
        <v>134</v>
      </c>
      <c r="B22" s="76" t="s">
        <v>83</v>
      </c>
      <c r="C22" s="113">
        <v>2944.74</v>
      </c>
      <c r="D22" s="113">
        <v>2183.34</v>
      </c>
      <c r="E22" s="113">
        <v>761.4</v>
      </c>
      <c r="F22" s="114">
        <v>9089.31</v>
      </c>
      <c r="G22" s="114">
        <v>1366.73</v>
      </c>
      <c r="H22" s="114">
        <v>7722.58</v>
      </c>
      <c r="I22" s="72">
        <v>209</v>
      </c>
      <c r="J22" s="72">
        <v>-37</v>
      </c>
      <c r="K22" s="72">
        <v>914</v>
      </c>
    </row>
    <row r="23" s="69" customFormat="1" ht="30.75" customHeight="1" spans="1:11">
      <c r="A23" s="84" t="s">
        <v>136</v>
      </c>
      <c r="B23" s="76" t="s">
        <v>85</v>
      </c>
      <c r="C23" s="113">
        <v>132.29</v>
      </c>
      <c r="D23" s="113">
        <v>132.29</v>
      </c>
      <c r="E23" s="113"/>
      <c r="F23" s="77">
        <v>159.293758</v>
      </c>
      <c r="G23" s="77">
        <v>159.293758</v>
      </c>
      <c r="H23" s="77"/>
      <c r="I23" s="72">
        <v>20</v>
      </c>
      <c r="J23" s="72">
        <v>20</v>
      </c>
      <c r="K23" s="72"/>
    </row>
    <row r="24" s="69" customFormat="1" ht="30.75" customHeight="1" spans="1:11">
      <c r="A24" s="84" t="s">
        <v>138</v>
      </c>
      <c r="B24" s="76" t="s">
        <v>87</v>
      </c>
      <c r="C24" s="113">
        <v>22</v>
      </c>
      <c r="D24" s="113"/>
      <c r="E24" s="113">
        <v>22</v>
      </c>
      <c r="F24" s="77">
        <v>4000</v>
      </c>
      <c r="G24" s="77"/>
      <c r="H24" s="77">
        <v>4000</v>
      </c>
      <c r="I24" s="72">
        <v>18082</v>
      </c>
      <c r="J24" s="72"/>
      <c r="K24" s="72">
        <v>18082</v>
      </c>
    </row>
    <row r="25" s="69" customFormat="1" ht="30.75" customHeight="1" spans="1:11">
      <c r="A25" s="84" t="s">
        <v>140</v>
      </c>
      <c r="B25" s="76" t="s">
        <v>89</v>
      </c>
      <c r="C25" s="113">
        <v>2397.05</v>
      </c>
      <c r="D25" s="113">
        <v>2051.05</v>
      </c>
      <c r="E25" s="113">
        <v>346</v>
      </c>
      <c r="F25" s="77">
        <v>2890.51</v>
      </c>
      <c r="G25" s="77">
        <v>1207.44</v>
      </c>
      <c r="H25" s="77">
        <v>1683.07</v>
      </c>
      <c r="I25" s="72">
        <v>21</v>
      </c>
      <c r="J25" s="72">
        <v>-41</v>
      </c>
      <c r="K25" s="72">
        <v>386</v>
      </c>
    </row>
    <row r="26" s="69" customFormat="1" ht="30.75" customHeight="1" spans="1:11">
      <c r="A26" s="84" t="s">
        <v>142</v>
      </c>
      <c r="B26" s="76" t="s">
        <v>91</v>
      </c>
      <c r="C26" s="113">
        <v>393.4</v>
      </c>
      <c r="D26" s="113"/>
      <c r="E26" s="113">
        <v>393.4</v>
      </c>
      <c r="F26" s="77">
        <v>2039.5088</v>
      </c>
      <c r="G26" s="77"/>
      <c r="H26" s="77">
        <v>2039.5088</v>
      </c>
      <c r="I26" s="72">
        <v>418</v>
      </c>
      <c r="J26" s="72"/>
      <c r="K26" s="72">
        <v>418</v>
      </c>
    </row>
    <row r="27" s="69" customFormat="1" ht="30.75" customHeight="1" spans="1:11">
      <c r="A27" s="84" t="s">
        <v>92</v>
      </c>
      <c r="B27" s="119" t="s">
        <v>93</v>
      </c>
      <c r="C27" s="113">
        <v>232.05</v>
      </c>
      <c r="D27" s="113">
        <v>232.05</v>
      </c>
      <c r="E27" s="120"/>
      <c r="F27" s="114">
        <v>219.77</v>
      </c>
      <c r="G27" s="114">
        <v>219.77</v>
      </c>
      <c r="H27" s="76"/>
      <c r="I27" s="88">
        <v>-5</v>
      </c>
      <c r="J27" s="88">
        <v>-5</v>
      </c>
      <c r="K27" s="83"/>
    </row>
    <row r="28" s="69" customFormat="1" ht="30.75" customHeight="1" spans="1:11">
      <c r="A28" s="84" t="s">
        <v>144</v>
      </c>
      <c r="B28" s="83" t="s">
        <v>95</v>
      </c>
      <c r="C28" s="113">
        <v>232.05</v>
      </c>
      <c r="D28" s="113">
        <v>232.05</v>
      </c>
      <c r="E28" s="120"/>
      <c r="F28" s="114">
        <v>219.77</v>
      </c>
      <c r="G28" s="114">
        <v>219.77</v>
      </c>
      <c r="H28" s="76"/>
      <c r="I28" s="88">
        <v>-5</v>
      </c>
      <c r="J28" s="88">
        <v>-5</v>
      </c>
      <c r="K28" s="83"/>
    </row>
    <row r="29" s="69" customFormat="1" ht="30.75" customHeight="1" spans="1:11">
      <c r="A29" s="84" t="s">
        <v>146</v>
      </c>
      <c r="B29" s="76" t="s">
        <v>97</v>
      </c>
      <c r="C29" s="113">
        <v>232.05</v>
      </c>
      <c r="D29" s="113">
        <v>232.05</v>
      </c>
      <c r="E29" s="121"/>
      <c r="F29" s="114">
        <v>219.77</v>
      </c>
      <c r="G29" s="114">
        <v>219.77</v>
      </c>
      <c r="H29" s="76"/>
      <c r="I29" s="88">
        <v>-5</v>
      </c>
      <c r="J29" s="88">
        <v>-5</v>
      </c>
      <c r="K29" s="83"/>
    </row>
    <row r="30" s="69" customFormat="1" ht="30.75" customHeight="1" spans="1:11">
      <c r="A30" s="115" t="s">
        <v>98</v>
      </c>
      <c r="B30" s="116" t="s">
        <v>99</v>
      </c>
      <c r="C30" s="113">
        <v>19.52</v>
      </c>
      <c r="D30" s="113">
        <v>19.52</v>
      </c>
      <c r="E30" s="113"/>
      <c r="F30" s="76"/>
      <c r="G30" s="76"/>
      <c r="H30" s="76"/>
      <c r="I30" s="88"/>
      <c r="J30" s="88"/>
      <c r="K30" s="83"/>
    </row>
    <row r="31" s="69" customFormat="1" ht="30.75" customHeight="1" spans="1:11">
      <c r="A31" s="115" t="s">
        <v>178</v>
      </c>
      <c r="B31" s="116" t="s">
        <v>179</v>
      </c>
      <c r="C31" s="113">
        <v>19.52</v>
      </c>
      <c r="D31" s="113">
        <v>19.52</v>
      </c>
      <c r="E31" s="113"/>
      <c r="F31" s="114">
        <v>5.2596</v>
      </c>
      <c r="G31" s="114">
        <v>5.2596</v>
      </c>
      <c r="H31" s="119"/>
      <c r="I31" s="88">
        <v>-73</v>
      </c>
      <c r="J31" s="83">
        <v>-73</v>
      </c>
      <c r="K31" s="83"/>
    </row>
    <row r="32" customFormat="1" ht="30.75" customHeight="1" spans="1:11">
      <c r="A32" s="115" t="s">
        <v>150</v>
      </c>
      <c r="B32" s="116" t="s">
        <v>180</v>
      </c>
      <c r="C32" s="113"/>
      <c r="D32" s="113"/>
      <c r="E32" s="113"/>
      <c r="F32" s="83">
        <v>5.26</v>
      </c>
      <c r="G32" s="83">
        <v>5.26</v>
      </c>
      <c r="H32" s="83"/>
      <c r="I32" s="88">
        <v>100</v>
      </c>
      <c r="J32" s="83">
        <v>100</v>
      </c>
      <c r="K32" s="83"/>
    </row>
    <row r="33" s="61" customFormat="1" ht="30.75" customHeight="1" spans="1:11">
      <c r="A33" s="115" t="s">
        <v>181</v>
      </c>
      <c r="B33" s="116" t="s">
        <v>182</v>
      </c>
      <c r="C33" s="113">
        <v>19.52</v>
      </c>
      <c r="D33" s="113">
        <v>19.52</v>
      </c>
      <c r="E33" s="76"/>
      <c r="F33" s="76"/>
      <c r="G33" s="76"/>
      <c r="H33" s="76"/>
      <c r="I33" s="83"/>
      <c r="J33" s="83"/>
      <c r="K33" s="83"/>
    </row>
    <row r="34" s="61" customFormat="1" ht="30.75" customHeight="1" spans="1:11">
      <c r="A34" s="116"/>
      <c r="B34" s="116" t="s">
        <v>103</v>
      </c>
      <c r="C34" s="113">
        <v>4306.19</v>
      </c>
      <c r="D34" s="113">
        <v>3466.04</v>
      </c>
      <c r="E34" s="113">
        <v>840.15</v>
      </c>
      <c r="F34" s="114">
        <v>10374.37</v>
      </c>
      <c r="G34" s="114">
        <v>2226.67</v>
      </c>
      <c r="H34" s="114">
        <v>8147.7</v>
      </c>
      <c r="I34" s="83">
        <v>141</v>
      </c>
      <c r="J34" s="83">
        <v>-36</v>
      </c>
      <c r="K34" s="83">
        <v>870</v>
      </c>
    </row>
    <row r="35" s="61" customFormat="1" ht="30.75" customHeight="1" spans="1:11">
      <c r="A35" s="116"/>
      <c r="B35" s="116"/>
      <c r="C35" s="76"/>
      <c r="D35" s="76"/>
      <c r="E35" s="76"/>
      <c r="F35" s="76"/>
      <c r="G35" s="76"/>
      <c r="H35" s="76"/>
      <c r="I35" s="83"/>
      <c r="J35" s="83"/>
      <c r="K35" s="83"/>
    </row>
    <row r="36" s="61" customFormat="1" ht="30.75" customHeight="1" spans="1:11">
      <c r="A36" s="116"/>
      <c r="B36" s="116"/>
      <c r="C36" s="76"/>
      <c r="D36" s="76"/>
      <c r="E36" s="76"/>
      <c r="F36" s="76"/>
      <c r="G36" s="76"/>
      <c r="H36" s="76"/>
      <c r="I36" s="83"/>
      <c r="J36" s="83"/>
      <c r="K36" s="83"/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393055555555556" top="0.511805555555556" bottom="0.354166666666667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M23" sqref="M23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5" t="s">
        <v>183</v>
      </c>
      <c r="B1" s="106"/>
      <c r="C1" s="106"/>
    </row>
    <row r="2" ht="44.25" customHeight="1" spans="1:5">
      <c r="A2" s="107" t="s">
        <v>184</v>
      </c>
      <c r="B2" s="107"/>
      <c r="C2" s="107"/>
      <c r="D2" s="90"/>
      <c r="E2" s="90"/>
    </row>
    <row r="3" ht="20.25" customHeight="1" spans="3:3">
      <c r="C3" s="108" t="s">
        <v>2</v>
      </c>
    </row>
    <row r="4" ht="22.5" customHeight="1" spans="1:3">
      <c r="A4" s="109" t="s">
        <v>185</v>
      </c>
      <c r="B4" s="109" t="s">
        <v>6</v>
      </c>
      <c r="C4" s="109" t="s">
        <v>186</v>
      </c>
    </row>
    <row r="5" ht="22.5" customHeight="1" spans="1:3">
      <c r="A5" s="110" t="s">
        <v>187</v>
      </c>
      <c r="B5" s="77">
        <v>2067.62</v>
      </c>
      <c r="C5" s="110"/>
    </row>
    <row r="6" ht="22.5" customHeight="1" spans="1:3">
      <c r="A6" s="110" t="s">
        <v>188</v>
      </c>
      <c r="B6" s="110">
        <v>854.22</v>
      </c>
      <c r="C6" s="110"/>
    </row>
    <row r="7" ht="22.5" customHeight="1" spans="1:3">
      <c r="A7" s="110" t="s">
        <v>189</v>
      </c>
      <c r="B7" s="110">
        <v>162.02</v>
      </c>
      <c r="C7" s="110"/>
    </row>
    <row r="8" ht="22.5" customHeight="1" spans="1:3">
      <c r="A8" s="110" t="s">
        <v>190</v>
      </c>
      <c r="B8" s="110">
        <v>5.18</v>
      </c>
      <c r="C8" s="110"/>
    </row>
    <row r="9" ht="22.5" customHeight="1" spans="1:3">
      <c r="A9" s="110" t="s">
        <v>191</v>
      </c>
      <c r="B9" s="110">
        <v>503.88</v>
      </c>
      <c r="C9" s="110"/>
    </row>
    <row r="10" ht="22.5" customHeight="1" spans="1:3">
      <c r="A10" s="110" t="s">
        <v>192</v>
      </c>
      <c r="B10" s="77">
        <v>223.22</v>
      </c>
      <c r="C10" s="110"/>
    </row>
    <row r="11" ht="22.5" customHeight="1" spans="1:3">
      <c r="A11" s="110" t="s">
        <v>193</v>
      </c>
      <c r="B11" s="110">
        <v>4.53</v>
      </c>
      <c r="C11" s="110"/>
    </row>
    <row r="12" ht="22.5" customHeight="1" spans="1:3">
      <c r="A12" s="110" t="s">
        <v>194</v>
      </c>
      <c r="B12" s="110">
        <v>90.68</v>
      </c>
      <c r="C12" s="110"/>
    </row>
    <row r="13" ht="22.5" customHeight="1" spans="1:3">
      <c r="A13" s="110" t="s">
        <v>195</v>
      </c>
      <c r="B13" s="110">
        <v>3.04</v>
      </c>
      <c r="C13" s="110"/>
    </row>
    <row r="14" ht="22.5" customHeight="1" spans="1:3">
      <c r="A14" s="110" t="s">
        <v>196</v>
      </c>
      <c r="B14" s="110">
        <v>1.08</v>
      </c>
      <c r="C14" s="110"/>
    </row>
    <row r="15" ht="22.5" customHeight="1" spans="1:3">
      <c r="A15" s="110" t="s">
        <v>97</v>
      </c>
      <c r="B15" s="110">
        <v>219.77</v>
      </c>
      <c r="C15" s="110"/>
    </row>
    <row r="16" ht="22.5" customHeight="1" spans="1:3">
      <c r="A16" s="110" t="s">
        <v>197</v>
      </c>
      <c r="B16" s="110">
        <v>0</v>
      </c>
      <c r="C16" s="110"/>
    </row>
    <row r="17" ht="22.5" customHeight="1" spans="1:3">
      <c r="A17" s="110" t="s">
        <v>198</v>
      </c>
      <c r="B17" s="110">
        <v>139.94</v>
      </c>
      <c r="C17" s="110"/>
    </row>
    <row r="18" ht="22.5" customHeight="1" spans="1:3">
      <c r="A18" s="110" t="s">
        <v>199</v>
      </c>
      <c r="B18" s="110">
        <v>31.62</v>
      </c>
      <c r="C18" s="110"/>
    </row>
    <row r="19" ht="22.5" customHeight="1" spans="1:3">
      <c r="A19" s="110" t="s">
        <v>200</v>
      </c>
      <c r="B19" s="110">
        <v>10</v>
      </c>
      <c r="C19" s="110"/>
    </row>
    <row r="20" ht="22.5" customHeight="1" spans="1:3">
      <c r="A20" s="110" t="s">
        <v>201</v>
      </c>
      <c r="B20" s="110">
        <v>0</v>
      </c>
      <c r="C20" s="110"/>
    </row>
    <row r="21" ht="22.5" customHeight="1" spans="1:3">
      <c r="A21" s="110" t="s">
        <v>202</v>
      </c>
      <c r="B21" s="110">
        <v>0</v>
      </c>
      <c r="C21" s="110"/>
    </row>
    <row r="22" ht="22.5" customHeight="1" spans="1:3">
      <c r="A22" s="110" t="s">
        <v>203</v>
      </c>
      <c r="B22" s="110">
        <v>0</v>
      </c>
      <c r="C22" s="110"/>
    </row>
    <row r="23" ht="22.5" customHeight="1" spans="1:3">
      <c r="A23" s="110" t="s">
        <v>204</v>
      </c>
      <c r="B23" s="110">
        <v>0</v>
      </c>
      <c r="C23" s="110"/>
    </row>
    <row r="24" ht="22.5" customHeight="1" spans="1:3">
      <c r="A24" s="110" t="s">
        <v>205</v>
      </c>
      <c r="B24" s="110">
        <v>4</v>
      </c>
      <c r="C24" s="110"/>
    </row>
    <row r="25" ht="22.5" customHeight="1" spans="1:3">
      <c r="A25" s="110" t="s">
        <v>206</v>
      </c>
      <c r="B25" s="110">
        <v>0</v>
      </c>
      <c r="C25" s="110"/>
    </row>
    <row r="26" ht="22.5" customHeight="1" spans="1:3">
      <c r="A26" s="110" t="s">
        <v>207</v>
      </c>
      <c r="B26" s="110">
        <v>0</v>
      </c>
      <c r="C26" s="110"/>
    </row>
    <row r="27" ht="22.5" customHeight="1" spans="1:3">
      <c r="A27" s="110" t="s">
        <v>208</v>
      </c>
      <c r="B27" s="110">
        <v>5</v>
      </c>
      <c r="C27" s="110"/>
    </row>
    <row r="28" ht="22.5" customHeight="1" spans="1:3">
      <c r="A28" s="110" t="s">
        <v>209</v>
      </c>
      <c r="B28" s="110">
        <v>0</v>
      </c>
      <c r="C28" s="110"/>
    </row>
    <row r="29" ht="22.5" customHeight="1" spans="1:3">
      <c r="A29" s="110" t="s">
        <v>210</v>
      </c>
      <c r="B29" s="110">
        <v>0</v>
      </c>
      <c r="C29" s="110"/>
    </row>
    <row r="30" ht="22.5" customHeight="1" spans="1:3">
      <c r="A30" s="110" t="s">
        <v>211</v>
      </c>
      <c r="B30" s="110">
        <v>0</v>
      </c>
      <c r="C30" s="110"/>
    </row>
    <row r="31" ht="22.5" customHeight="1" spans="1:3">
      <c r="A31" s="110" t="s">
        <v>212</v>
      </c>
      <c r="B31" s="110">
        <v>0</v>
      </c>
      <c r="C31" s="110"/>
    </row>
    <row r="32" ht="22.5" customHeight="1" spans="1:3">
      <c r="A32" s="110" t="s">
        <v>213</v>
      </c>
      <c r="B32" s="110">
        <v>0</v>
      </c>
      <c r="C32" s="110"/>
    </row>
    <row r="33" ht="22.5" customHeight="1" spans="1:3">
      <c r="A33" s="110" t="s">
        <v>214</v>
      </c>
      <c r="B33" s="110">
        <v>0</v>
      </c>
      <c r="C33" s="110"/>
    </row>
    <row r="34" ht="22.5" customHeight="1" spans="1:3">
      <c r="A34" s="110" t="s">
        <v>215</v>
      </c>
      <c r="B34" s="110">
        <v>0</v>
      </c>
      <c r="C34" s="110"/>
    </row>
    <row r="35" ht="22.5" customHeight="1" spans="1:3">
      <c r="A35" s="110" t="s">
        <v>216</v>
      </c>
      <c r="B35" s="110">
        <v>0</v>
      </c>
      <c r="C35" s="110"/>
    </row>
    <row r="36" ht="22.5" customHeight="1" spans="1:3">
      <c r="A36" s="110" t="s">
        <v>217</v>
      </c>
      <c r="B36" s="110">
        <v>0</v>
      </c>
      <c r="C36" s="110"/>
    </row>
    <row r="37" ht="22.5" customHeight="1" spans="1:3">
      <c r="A37" s="110" t="s">
        <v>218</v>
      </c>
      <c r="B37" s="110">
        <v>0</v>
      </c>
      <c r="C37" s="110"/>
    </row>
    <row r="38" ht="22.5" customHeight="1" spans="1:3">
      <c r="A38" s="110" t="s">
        <v>219</v>
      </c>
      <c r="B38" s="110">
        <v>0</v>
      </c>
      <c r="C38" s="110"/>
    </row>
    <row r="39" ht="22.5" customHeight="1" spans="1:3">
      <c r="A39" s="110" t="s">
        <v>220</v>
      </c>
      <c r="B39" s="110">
        <v>0</v>
      </c>
      <c r="C39" s="110"/>
    </row>
    <row r="40" ht="22.5" customHeight="1" spans="1:3">
      <c r="A40" s="110" t="s">
        <v>221</v>
      </c>
      <c r="B40" s="110">
        <v>29</v>
      </c>
      <c r="C40" s="110"/>
    </row>
    <row r="41" ht="22.5" customHeight="1" spans="1:3">
      <c r="A41" s="110" t="s">
        <v>222</v>
      </c>
      <c r="B41" s="110">
        <v>50</v>
      </c>
      <c r="C41" s="110"/>
    </row>
    <row r="42" ht="22.5" customHeight="1" spans="1:3">
      <c r="A42" s="110" t="s">
        <v>223</v>
      </c>
      <c r="B42" s="110">
        <v>10.32</v>
      </c>
      <c r="C42" s="110"/>
    </row>
    <row r="43" ht="22.5" customHeight="1" spans="1:3">
      <c r="A43" s="110" t="s">
        <v>224</v>
      </c>
      <c r="B43" s="110">
        <v>0</v>
      </c>
      <c r="C43" s="110"/>
    </row>
    <row r="44" ht="22.5" customHeight="1" spans="1:3">
      <c r="A44" s="111" t="s">
        <v>225</v>
      </c>
      <c r="B44" s="110">
        <v>0</v>
      </c>
      <c r="C44" s="110"/>
    </row>
    <row r="45" ht="22.5" customHeight="1" spans="1:3">
      <c r="A45" s="110" t="s">
        <v>226</v>
      </c>
      <c r="B45" s="110">
        <v>19.11</v>
      </c>
      <c r="C45" s="110"/>
    </row>
    <row r="46" ht="22.5" customHeight="1" spans="1:3">
      <c r="A46" s="110" t="s">
        <v>227</v>
      </c>
      <c r="B46" s="110">
        <v>0</v>
      </c>
      <c r="C46" s="110"/>
    </row>
    <row r="47" ht="22.5" customHeight="1" spans="1:3">
      <c r="A47" s="110" t="s">
        <v>228</v>
      </c>
      <c r="B47" s="110">
        <v>17.25</v>
      </c>
      <c r="C47" s="110"/>
    </row>
    <row r="48" ht="22.5" customHeight="1" spans="1:3">
      <c r="A48" s="110" t="s">
        <v>229</v>
      </c>
      <c r="B48" s="110">
        <v>0</v>
      </c>
      <c r="C48" s="110"/>
    </row>
    <row r="49" ht="22.5" customHeight="1" spans="1:3">
      <c r="A49" s="110" t="s">
        <v>230</v>
      </c>
      <c r="B49" s="110">
        <v>0</v>
      </c>
      <c r="C49" s="110"/>
    </row>
    <row r="50" ht="22.5" customHeight="1" spans="1:3">
      <c r="A50" s="110" t="s">
        <v>231</v>
      </c>
      <c r="B50" s="110">
        <v>1.86</v>
      </c>
      <c r="C50" s="110"/>
    </row>
    <row r="51" ht="22.5" customHeight="1" spans="1:3">
      <c r="A51" s="110" t="s">
        <v>232</v>
      </c>
      <c r="B51" s="110">
        <v>0</v>
      </c>
      <c r="C51" s="110"/>
    </row>
    <row r="52" ht="22.5" customHeight="1" spans="1:3">
      <c r="A52" s="110" t="s">
        <v>233</v>
      </c>
      <c r="B52" s="110">
        <v>0</v>
      </c>
      <c r="C52" s="110"/>
    </row>
    <row r="53" ht="22.5" customHeight="1" spans="1:3">
      <c r="A53" s="110" t="s">
        <v>234</v>
      </c>
      <c r="B53" s="110">
        <v>0</v>
      </c>
      <c r="C53" s="110"/>
    </row>
    <row r="54" ht="22.5" customHeight="1" spans="1:3">
      <c r="A54" s="110" t="s">
        <v>235</v>
      </c>
      <c r="B54" s="110">
        <v>0</v>
      </c>
      <c r="C54" s="110"/>
    </row>
    <row r="55" ht="22.5" customHeight="1" spans="1:3">
      <c r="A55" s="110" t="s">
        <v>236</v>
      </c>
      <c r="B55" s="110">
        <v>0</v>
      </c>
      <c r="C55" s="110"/>
    </row>
    <row r="56" ht="22.5" customHeight="1" spans="1:3">
      <c r="A56" s="110" t="s">
        <v>237</v>
      </c>
      <c r="B56" s="110">
        <v>0</v>
      </c>
      <c r="C56" s="110"/>
    </row>
    <row r="57" ht="22.5" customHeight="1" spans="1:3">
      <c r="A57" s="109" t="s">
        <v>238</v>
      </c>
      <c r="B57" s="110">
        <v>2226.67</v>
      </c>
      <c r="C57" s="110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C6" sqref="C6:G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1" t="s">
        <v>239</v>
      </c>
    </row>
    <row r="2" ht="19.5" customHeight="1" spans="1:2">
      <c r="A2" s="93"/>
      <c r="B2" s="94"/>
    </row>
    <row r="3" ht="30" customHeight="1" spans="1:2">
      <c r="A3" s="95" t="s">
        <v>240</v>
      </c>
      <c r="B3" s="95"/>
    </row>
    <row r="4" ht="16.5" customHeight="1" spans="1:2">
      <c r="A4" s="96"/>
      <c r="B4" s="97" t="s">
        <v>2</v>
      </c>
    </row>
    <row r="5" ht="38.25" customHeight="1" spans="1:2">
      <c r="A5" s="98" t="s">
        <v>5</v>
      </c>
      <c r="B5" s="98" t="s">
        <v>159</v>
      </c>
    </row>
    <row r="6" ht="38.25" customHeight="1" spans="1:2">
      <c r="A6" s="99" t="s">
        <v>241</v>
      </c>
      <c r="B6" s="83">
        <v>91.4</v>
      </c>
    </row>
    <row r="7" ht="38.25" customHeight="1" spans="1:2">
      <c r="A7" s="83" t="s">
        <v>242</v>
      </c>
      <c r="B7" s="83"/>
    </row>
    <row r="8" ht="38.25" customHeight="1" spans="1:2">
      <c r="A8" s="83" t="s">
        <v>243</v>
      </c>
      <c r="B8" s="83"/>
    </row>
    <row r="9" ht="38.25" customHeight="1" spans="1:2">
      <c r="A9" s="100" t="s">
        <v>244</v>
      </c>
      <c r="B9" s="100">
        <v>91.4</v>
      </c>
    </row>
    <row r="10" ht="38.25" customHeight="1" spans="1:2">
      <c r="A10" s="101" t="s">
        <v>245</v>
      </c>
      <c r="B10" s="100">
        <v>91.4</v>
      </c>
    </row>
    <row r="11" ht="38.25" customHeight="1" spans="1:2">
      <c r="A11" s="102" t="s">
        <v>246</v>
      </c>
      <c r="B11" s="103"/>
    </row>
    <row r="12" ht="91.5" customHeight="1" spans="1:2">
      <c r="A12" s="104" t="s">
        <v>247</v>
      </c>
      <c r="B12" s="10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7"/>
  <sheetViews>
    <sheetView showGridLines="0" showZeros="0" workbookViewId="0">
      <selection activeCell="F12" sqref="F12"/>
    </sheetView>
  </sheetViews>
  <sheetFormatPr defaultColWidth="6.875" defaultRowHeight="14.25"/>
  <cols>
    <col min="1" max="2" width="38.7" style="61" customWidth="1"/>
    <col min="3" max="3" width="41.6" style="61" customWidth="1"/>
    <col min="4" max="7" width="9.875" style="61" customWidth="1"/>
    <col min="8" max="16380" width="6.875" style="61"/>
  </cols>
  <sheetData>
    <row r="1" ht="16.5" customHeight="1" spans="1:7">
      <c r="A1" s="44" t="s">
        <v>248</v>
      </c>
      <c r="B1" s="45"/>
      <c r="C1" s="45"/>
      <c r="D1" s="45"/>
      <c r="E1" s="45"/>
      <c r="F1" s="68"/>
      <c r="G1" s="68"/>
    </row>
    <row r="2" ht="16.5" customHeight="1" spans="1:7">
      <c r="A2" s="45"/>
      <c r="B2" s="45"/>
      <c r="C2" s="45"/>
      <c r="D2" s="45"/>
      <c r="E2" s="45"/>
      <c r="F2" s="68"/>
      <c r="G2" s="68"/>
    </row>
    <row r="3" ht="29.25" customHeight="1" spans="1:7">
      <c r="A3" s="70" t="s">
        <v>249</v>
      </c>
      <c r="B3" s="70"/>
      <c r="C3" s="70"/>
      <c r="D3" s="90"/>
      <c r="E3" s="90"/>
      <c r="F3" s="90"/>
      <c r="G3" s="90"/>
    </row>
    <row r="4" ht="26.25" customHeight="1" spans="1:7">
      <c r="A4" s="71"/>
      <c r="B4" s="71"/>
      <c r="C4" s="91" t="s">
        <v>2</v>
      </c>
      <c r="D4" s="71"/>
      <c r="E4" s="71"/>
      <c r="F4" s="91"/>
      <c r="G4" s="91"/>
    </row>
    <row r="5" ht="29" customHeight="1" spans="1:3">
      <c r="A5" s="72" t="s">
        <v>40</v>
      </c>
      <c r="B5" s="72"/>
      <c r="C5" s="92" t="s">
        <v>250</v>
      </c>
    </row>
    <row r="6" ht="29" customHeight="1" spans="1:3">
      <c r="A6" s="72" t="s">
        <v>45</v>
      </c>
      <c r="B6" s="72" t="s">
        <v>46</v>
      </c>
      <c r="C6" s="92"/>
    </row>
    <row r="7" ht="29" customHeight="1" spans="1:16380">
      <c r="A7" s="73" t="s">
        <v>65</v>
      </c>
      <c r="B7" s="74" t="s">
        <v>66</v>
      </c>
      <c r="C7" s="77">
        <v>56231.427</v>
      </c>
      <c r="XEY7"/>
      <c r="XEZ7"/>
    </row>
    <row r="8" ht="29" customHeight="1" spans="1:16380">
      <c r="A8" s="73" t="s">
        <v>125</v>
      </c>
      <c r="B8" s="74" t="s">
        <v>251</v>
      </c>
      <c r="C8" s="77">
        <v>50567.9523</v>
      </c>
      <c r="XEY8"/>
      <c r="XEZ8"/>
    </row>
    <row r="9" ht="29" customHeight="1" spans="1:16380">
      <c r="A9" s="73" t="s">
        <v>252</v>
      </c>
      <c r="B9" s="74" t="s">
        <v>253</v>
      </c>
      <c r="C9" s="77">
        <v>50288.5052</v>
      </c>
      <c r="XEY9"/>
      <c r="XEZ9"/>
    </row>
    <row r="10" ht="29" customHeight="1" spans="1:16380">
      <c r="A10" s="73" t="s">
        <v>254</v>
      </c>
      <c r="B10" s="74" t="s">
        <v>255</v>
      </c>
      <c r="C10" s="77">
        <v>279.4471</v>
      </c>
      <c r="XEY10"/>
      <c r="XEZ10"/>
    </row>
    <row r="11" ht="29" customHeight="1" spans="1:16380">
      <c r="A11" s="80" t="s">
        <v>256</v>
      </c>
      <c r="B11" s="81" t="s">
        <v>257</v>
      </c>
      <c r="C11" s="77">
        <v>5663.4747</v>
      </c>
      <c r="XEY11"/>
      <c r="XEZ11"/>
    </row>
    <row r="12" ht="29" customHeight="1" spans="1:16380">
      <c r="A12" s="80" t="s">
        <v>258</v>
      </c>
      <c r="B12" s="81" t="s">
        <v>253</v>
      </c>
      <c r="C12" s="77">
        <v>5663.4747</v>
      </c>
      <c r="XEY12"/>
      <c r="XEZ12"/>
    </row>
    <row r="13" ht="29" customHeight="1" spans="1:3">
      <c r="A13" s="84"/>
      <c r="B13" s="83"/>
      <c r="C13" s="83"/>
    </row>
    <row r="14" ht="29" customHeight="1" spans="1:3">
      <c r="A14" s="84"/>
      <c r="B14" s="76"/>
      <c r="C14" s="83"/>
    </row>
    <row r="15" ht="29" customHeight="1" spans="1:3">
      <c r="A15" s="84"/>
      <c r="B15" s="76"/>
      <c r="C15" s="83"/>
    </row>
    <row r="16" ht="29" customHeight="1" spans="1:3">
      <c r="A16" s="84"/>
      <c r="B16" s="76"/>
      <c r="C16" s="83"/>
    </row>
    <row r="17" ht="29" customHeight="1" spans="1:3">
      <c r="A17" s="85" t="s">
        <v>259</v>
      </c>
      <c r="B17" s="86"/>
      <c r="C17" s="77">
        <v>56231.427</v>
      </c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showGridLines="0" showZeros="0" workbookViewId="0">
      <selection activeCell="I9" sqref="I9"/>
    </sheetView>
  </sheetViews>
  <sheetFormatPr defaultColWidth="6.875" defaultRowHeight="11.25"/>
  <cols>
    <col min="1" max="1" width="18.125" style="61" customWidth="1"/>
    <col min="2" max="2" width="15.375" style="61" customWidth="1"/>
    <col min="3" max="5" width="9.875" style="61" customWidth="1"/>
    <col min="6" max="6" width="14.5" style="61" customWidth="1"/>
    <col min="7" max="7" width="9.875" style="61" customWidth="1"/>
    <col min="8" max="8" width="11.875" style="61" customWidth="1"/>
    <col min="9" max="9" width="9.875" style="61" customWidth="1"/>
    <col min="10" max="10" width="6.75" style="61" customWidth="1"/>
    <col min="11" max="11" width="9.875" style="61" customWidth="1"/>
    <col min="12" max="16384" width="6.875" style="61"/>
  </cols>
  <sheetData>
    <row r="1" ht="16.5" customHeight="1" spans="1:11">
      <c r="A1" s="44" t="s">
        <v>260</v>
      </c>
      <c r="B1" s="45"/>
      <c r="C1" s="45"/>
      <c r="D1" s="45"/>
      <c r="E1" s="45"/>
      <c r="F1" s="45"/>
      <c r="G1" s="45"/>
      <c r="H1" s="45"/>
      <c r="I1" s="45"/>
      <c r="J1" s="68"/>
      <c r="K1" s="68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68"/>
      <c r="K2" s="68"/>
    </row>
    <row r="3" ht="29.25" customHeight="1" spans="1:11">
      <c r="A3" s="70" t="s">
        <v>261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71"/>
      <c r="B4" s="71"/>
      <c r="C4" s="71"/>
      <c r="D4" s="71"/>
      <c r="E4" s="71"/>
      <c r="F4" s="71"/>
      <c r="G4" s="71"/>
      <c r="H4" s="71"/>
      <c r="I4" s="71"/>
      <c r="J4" s="87" t="s">
        <v>2</v>
      </c>
      <c r="K4" s="87"/>
    </row>
    <row r="5" ht="26.25" customHeight="1" spans="1:11">
      <c r="A5" s="72" t="s">
        <v>40</v>
      </c>
      <c r="B5" s="72"/>
      <c r="C5" s="72" t="s">
        <v>158</v>
      </c>
      <c r="D5" s="72"/>
      <c r="E5" s="72"/>
      <c r="F5" s="72" t="s">
        <v>159</v>
      </c>
      <c r="G5" s="72"/>
      <c r="H5" s="72"/>
      <c r="I5" s="72" t="s">
        <v>262</v>
      </c>
      <c r="J5" s="72"/>
      <c r="K5" s="72"/>
    </row>
    <row r="6" s="69" customFormat="1" ht="27.75" customHeight="1" spans="1:11">
      <c r="A6" s="72" t="s">
        <v>45</v>
      </c>
      <c r="B6" s="72" t="s">
        <v>46</v>
      </c>
      <c r="C6" s="72" t="s">
        <v>103</v>
      </c>
      <c r="D6" s="72" t="s">
        <v>106</v>
      </c>
      <c r="E6" s="72" t="s">
        <v>107</v>
      </c>
      <c r="F6" s="72" t="s">
        <v>103</v>
      </c>
      <c r="G6" s="72" t="s">
        <v>106</v>
      </c>
      <c r="H6" s="72" t="s">
        <v>107</v>
      </c>
      <c r="I6" s="72" t="s">
        <v>103</v>
      </c>
      <c r="J6" s="72" t="s">
        <v>106</v>
      </c>
      <c r="K6" s="72" t="s">
        <v>107</v>
      </c>
    </row>
    <row r="7" s="69" customFormat="1" ht="30" customHeight="1" spans="1:11">
      <c r="A7" s="73" t="s">
        <v>65</v>
      </c>
      <c r="B7" s="74" t="s">
        <v>66</v>
      </c>
      <c r="C7" s="75">
        <v>5675.56</v>
      </c>
      <c r="D7" s="76"/>
      <c r="E7" s="75">
        <v>5675.56</v>
      </c>
      <c r="F7" s="77">
        <v>56231.427</v>
      </c>
      <c r="G7" s="76"/>
      <c r="H7" s="77">
        <v>56231.427</v>
      </c>
      <c r="I7" s="76">
        <v>890</v>
      </c>
      <c r="J7" s="88"/>
      <c r="K7" s="88">
        <v>890</v>
      </c>
    </row>
    <row r="8" s="69" customFormat="1" ht="30" customHeight="1" spans="1:11">
      <c r="A8" s="73" t="s">
        <v>125</v>
      </c>
      <c r="B8" s="74" t="s">
        <v>263</v>
      </c>
      <c r="C8" s="75">
        <f>C9+C10+C11</f>
        <v>5675.56</v>
      </c>
      <c r="D8" s="76"/>
      <c r="E8" s="75">
        <v>5675.56</v>
      </c>
      <c r="F8" s="77">
        <v>50567.9523</v>
      </c>
      <c r="G8" s="76"/>
      <c r="H8" s="77">
        <v>50567.9523</v>
      </c>
      <c r="I8" s="76">
        <v>790</v>
      </c>
      <c r="J8" s="88"/>
      <c r="K8" s="88">
        <v>790</v>
      </c>
    </row>
    <row r="9" s="69" customFormat="1" ht="30" customHeight="1" spans="1:11">
      <c r="A9" s="73" t="s">
        <v>252</v>
      </c>
      <c r="B9" s="74" t="s">
        <v>253</v>
      </c>
      <c r="C9" s="75">
        <v>5386.36</v>
      </c>
      <c r="D9" s="76"/>
      <c r="E9" s="75">
        <v>5386.36</v>
      </c>
      <c r="F9" s="77">
        <v>50288.5052</v>
      </c>
      <c r="G9" s="76"/>
      <c r="H9" s="77">
        <v>50288.5052</v>
      </c>
      <c r="I9" s="76">
        <v>833</v>
      </c>
      <c r="J9" s="88"/>
      <c r="K9" s="88">
        <v>833</v>
      </c>
    </row>
    <row r="10" s="69" customFormat="1" ht="30" customHeight="1" spans="1:11">
      <c r="A10" s="73" t="s">
        <v>254</v>
      </c>
      <c r="B10" s="74" t="s">
        <v>255</v>
      </c>
      <c r="C10" s="75">
        <v>85.52</v>
      </c>
      <c r="D10" s="76"/>
      <c r="E10" s="75">
        <v>85.52</v>
      </c>
      <c r="F10" s="77">
        <v>279.4471</v>
      </c>
      <c r="G10" s="76"/>
      <c r="H10" s="77">
        <v>279.4471</v>
      </c>
      <c r="I10" s="76">
        <v>226</v>
      </c>
      <c r="J10" s="88"/>
      <c r="K10" s="88">
        <v>226</v>
      </c>
    </row>
    <row r="11" s="69" customFormat="1" ht="30" customHeight="1" spans="1:11">
      <c r="A11" s="73" t="s">
        <v>264</v>
      </c>
      <c r="B11" s="74" t="s">
        <v>265</v>
      </c>
      <c r="C11" s="78">
        <v>203.68</v>
      </c>
      <c r="D11" s="79"/>
      <c r="E11" s="78">
        <v>203.68</v>
      </c>
      <c r="F11" s="77"/>
      <c r="G11" s="79"/>
      <c r="H11" s="77"/>
      <c r="I11" s="79"/>
      <c r="J11" s="89"/>
      <c r="K11" s="89"/>
    </row>
    <row r="12" customFormat="1" ht="30" customHeight="1" spans="1:11">
      <c r="A12" s="80" t="s">
        <v>256</v>
      </c>
      <c r="B12" s="81" t="s">
        <v>257</v>
      </c>
      <c r="C12" s="82">
        <v>0</v>
      </c>
      <c r="D12" s="82"/>
      <c r="E12" s="82"/>
      <c r="F12" s="77">
        <v>5663.4747</v>
      </c>
      <c r="G12" s="82"/>
      <c r="H12" s="77">
        <v>5663.4747</v>
      </c>
      <c r="I12" s="82"/>
      <c r="J12" s="89"/>
      <c r="K12" s="89"/>
    </row>
    <row r="13" customFormat="1" ht="30" customHeight="1" spans="1:11">
      <c r="A13" s="80" t="s">
        <v>258</v>
      </c>
      <c r="B13" s="81" t="s">
        <v>253</v>
      </c>
      <c r="C13" s="83">
        <v>0</v>
      </c>
      <c r="D13" s="83"/>
      <c r="E13" s="83"/>
      <c r="F13" s="77">
        <v>5663.4747</v>
      </c>
      <c r="G13" s="83"/>
      <c r="H13" s="77">
        <v>5663.4747</v>
      </c>
      <c r="I13" s="83"/>
      <c r="J13" s="83"/>
      <c r="K13" s="83"/>
    </row>
    <row r="14" customFormat="1" ht="30" customHeight="1" spans="1:11">
      <c r="A14" s="84"/>
      <c r="B14" s="76"/>
      <c r="C14" s="76"/>
      <c r="D14" s="76"/>
      <c r="E14" s="76"/>
      <c r="F14" s="76"/>
      <c r="G14" s="76"/>
      <c r="H14" s="76"/>
      <c r="I14" s="76"/>
      <c r="J14" s="83"/>
      <c r="K14" s="83"/>
    </row>
    <row r="15" customFormat="1" ht="30" customHeight="1" spans="1:11">
      <c r="A15" s="84"/>
      <c r="B15" s="76"/>
      <c r="C15" s="76"/>
      <c r="D15" s="76"/>
      <c r="E15" s="76"/>
      <c r="F15" s="76"/>
      <c r="G15" s="76"/>
      <c r="H15" s="76"/>
      <c r="I15" s="76"/>
      <c r="J15" s="83"/>
      <c r="K15" s="83"/>
    </row>
    <row r="16" ht="30" customHeight="1" spans="1:11">
      <c r="A16" s="84"/>
      <c r="B16" s="83"/>
      <c r="C16" s="83"/>
      <c r="D16" s="83"/>
      <c r="E16" s="83"/>
      <c r="F16" s="83"/>
      <c r="G16" s="83"/>
      <c r="H16" s="83"/>
      <c r="I16" s="76"/>
      <c r="J16" s="83"/>
      <c r="K16" s="83"/>
    </row>
    <row r="17" ht="30" customHeight="1" spans="1:11">
      <c r="A17" s="84"/>
      <c r="B17" s="76"/>
      <c r="C17" s="76"/>
      <c r="D17" s="76"/>
      <c r="E17" s="76"/>
      <c r="F17" s="76"/>
      <c r="G17" s="76"/>
      <c r="H17" s="76"/>
      <c r="I17" s="76"/>
      <c r="J17" s="83"/>
      <c r="K17" s="83"/>
    </row>
    <row r="18" ht="30" customHeight="1" spans="1:11">
      <c r="A18" s="84"/>
      <c r="B18" s="76"/>
      <c r="C18" s="76"/>
      <c r="D18" s="76"/>
      <c r="E18" s="76"/>
      <c r="F18" s="76"/>
      <c r="G18" s="76"/>
      <c r="H18" s="76"/>
      <c r="I18" s="76"/>
      <c r="J18" s="83"/>
      <c r="K18" s="83"/>
    </row>
    <row r="19" ht="30" customHeight="1" spans="1:11">
      <c r="A19" s="84"/>
      <c r="B19" s="76"/>
      <c r="C19" s="76"/>
      <c r="D19" s="76"/>
      <c r="E19" s="76"/>
      <c r="F19" s="76"/>
      <c r="G19" s="76"/>
      <c r="H19" s="76"/>
      <c r="I19" s="76"/>
      <c r="J19" s="83"/>
      <c r="K19" s="83"/>
    </row>
    <row r="20" ht="30" customHeight="1" spans="1:11">
      <c r="A20" s="84"/>
      <c r="B20" s="76"/>
      <c r="C20" s="76"/>
      <c r="D20" s="76"/>
      <c r="E20" s="76"/>
      <c r="F20" s="76"/>
      <c r="G20" s="76"/>
      <c r="H20" s="76"/>
      <c r="I20" s="76"/>
      <c r="J20" s="83"/>
      <c r="K20" s="83"/>
    </row>
    <row r="21" ht="30" customHeight="1" spans="1:11">
      <c r="A21" s="84"/>
      <c r="B21" s="76"/>
      <c r="C21" s="76"/>
      <c r="D21" s="76"/>
      <c r="E21" s="76"/>
      <c r="F21" s="76"/>
      <c r="G21" s="76"/>
      <c r="H21" s="76"/>
      <c r="I21" s="76"/>
      <c r="J21" s="83"/>
      <c r="K21" s="83"/>
    </row>
    <row r="22" ht="30" customHeight="1" spans="1:11">
      <c r="A22" s="85" t="s">
        <v>259</v>
      </c>
      <c r="B22" s="86"/>
      <c r="C22" s="75">
        <v>5471.88</v>
      </c>
      <c r="D22" s="76"/>
      <c r="E22" s="75">
        <v>5471.88</v>
      </c>
      <c r="F22" s="77">
        <v>56231.427</v>
      </c>
      <c r="G22" s="76"/>
      <c r="H22" s="77">
        <v>56231.427</v>
      </c>
      <c r="I22" s="76">
        <v>927</v>
      </c>
      <c r="J22" s="83"/>
      <c r="K22" s="83">
        <v>927</v>
      </c>
    </row>
  </sheetData>
  <mergeCells count="7">
    <mergeCell ref="A3:K3"/>
    <mergeCell ref="J4:K4"/>
    <mergeCell ref="A5:B5"/>
    <mergeCell ref="C5:E5"/>
    <mergeCell ref="F5:H5"/>
    <mergeCell ref="I5:K5"/>
    <mergeCell ref="A22:B22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成</cp:lastModifiedBy>
  <dcterms:created xsi:type="dcterms:W3CDTF">1996-12-17T01:32:00Z</dcterms:created>
  <cp:lastPrinted>2019-03-08T08:00:00Z</cp:lastPrinted>
  <dcterms:modified xsi:type="dcterms:W3CDTF">2024-11-14T02:50:36Z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88A80C302A6B49D89FD3536AAF99EB34_13</vt:lpwstr>
  </property>
</Properties>
</file>