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11" activeTab="12"/>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 name="Sheet1" sheetId="18" r:id="rId14"/>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<sst xmlns="http://schemas.openxmlformats.org/spreadsheetml/2006/main" count="479" uniqueCount="256">
  <si>
    <t>表1</t>
  </si>
  <si>
    <t>孝义市人民代表大会常务委员会2022年部门收支总表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</si>
  <si>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</si>
  <si>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</si>
  <si>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</si>
  <si>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</si>
  <si>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</si>
  <si>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</si>
  <si>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</si>
  <si>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</si>
  <si>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</si>
  <si>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</si>
  <si>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</si>
  <si>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</si>
  <si>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</si>
  <si>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</si>
  <si>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</si>
  <si>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</si>
  <si>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</si>
  <si>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</si>
  <si>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</si>
  <si>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</si>
  <si>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</si>
  <si>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</si>
  <si>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</si>
  <si>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</si>
  <si>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</si>
  <si>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</si>
  <si>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</si>
  <si>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</si>
  <si>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</si>
  <si>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</si>
  <si>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</si>
  <si>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</si>
  <si>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</si>
  <si>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</si>
  <si>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</si>
  <si>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</si>
  <si>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</si>
  <si>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孝义市人民代表大会常务委员会2022年部门收入总表</t>
  </si>
  <si>
    <t>项目</t>
  </si>
  <si>
    <t>一般公共预算</t>
  </si>
  <si>
    <t>政府性基金</t>
  </si>
  <si>
    <t>纳入财政专户管理的事业收入</t>
  </si>
  <si>
    <t>其他收入</t>
  </si>
  <si>
    <t>科目编码</t>
  </si>
  <si>
    <t>科目名称</t>
  </si>
  <si>
    <t>201</t>
  </si>
  <si>
    <t>一般公共服务支出</t>
  </si>
  <si>
    <t>　01</t>
  </si>
  <si>
    <t>　人大事务</t>
  </si>
  <si>
    <t>　　01</t>
  </si>
  <si>
    <t>　　行政运行</t>
  </si>
  <si>
    <t>　　50</t>
  </si>
  <si>
    <t>　　事业运行</t>
  </si>
  <si>
    <t>208</t>
  </si>
  <si>
    <t>社会保障和就业支出</t>
  </si>
  <si>
    <t>　05</t>
  </si>
  <si>
    <t>　行政事业单位养老支出</t>
  </si>
  <si>
    <t>　　行政单位离退休</t>
  </si>
  <si>
    <t>　　05</t>
  </si>
  <si>
    <t>　　机关事业单位基本养老保险缴费支出</t>
  </si>
  <si>
    <t>　　06</t>
  </si>
  <si>
    <t>　　机关事业单位职业年金缴费支出</t>
  </si>
  <si>
    <t>210</t>
  </si>
  <si>
    <t>卫生健康支出</t>
  </si>
  <si>
    <t>　11</t>
  </si>
  <si>
    <t>　行政事业单位医疗</t>
  </si>
  <si>
    <t>　　行政单位医疗</t>
  </si>
  <si>
    <t>　　02</t>
  </si>
  <si>
    <t>　　事业单位医疗</t>
  </si>
  <si>
    <t>　　03</t>
  </si>
  <si>
    <t>　　公务员医疗补助</t>
  </si>
  <si>
    <t>221</t>
  </si>
  <si>
    <t>住房保障支出</t>
  </si>
  <si>
    <t>　02</t>
  </si>
  <si>
    <t>　住房改革支出</t>
  </si>
  <si>
    <t>　　住房公积金</t>
  </si>
  <si>
    <t>合      计</t>
  </si>
  <si>
    <t>表3</t>
  </si>
  <si>
    <t>孝义市人民代表大会常务委员会2022年部门支出总表</t>
  </si>
  <si>
    <t>基本支出</t>
  </si>
  <si>
    <t>项目支出</t>
  </si>
  <si>
    <t>表4</t>
  </si>
  <si>
    <t>孝义市人民代表大会常务委员会2022年财政拨款收支总表</t>
  </si>
  <si>
    <t>小计</t>
  </si>
  <si>
    <t>政府性基金预算</t>
  </si>
  <si>
    <t>十五、资源勘探信息等支出</t>
  </si>
  <si>
    <t>表5</t>
  </si>
  <si>
    <t>孝义市人民代表大会常务委员会2022年一般公共预算支出表</t>
  </si>
  <si>
    <t>2021年预算数</t>
  </si>
  <si>
    <t>2022年预算数</t>
  </si>
  <si>
    <t>2022年预算数比2021年预算数增减%</t>
  </si>
  <si>
    <t>合计</t>
  </si>
  <si>
    <t>合     计</t>
  </si>
  <si>
    <t>表6</t>
  </si>
  <si>
    <t>孝义市人民代表大会常务委员会2022年一般公共预算基本支出经济科目表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</si>
  <si>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</si>
  <si>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</si>
  <si>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</si>
  <si>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</si>
  <si>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</si>
  <si>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</si>
  <si>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</si>
  <si>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</si>
  <si>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</si>
  <si>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</si>
  <si>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</si>
  <si>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</si>
  <si>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</si>
  <si>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</si>
  <si>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</si>
  <si>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</si>
  <si>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</si>
  <si>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</si>
  <si>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</si>
  <si>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</si>
  <si>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</si>
  <si>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</si>
  <si>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</si>
  <si>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</si>
  <si>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</si>
  <si>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</si>
  <si>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</si>
  <si>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</si>
  <si>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</si>
  <si>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</si>
  <si>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</si>
  <si>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</si>
  <si>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</si>
  <si>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</si>
  <si>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</si>
  <si>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</si>
  <si>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</si>
  <si>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</si>
  <si>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</si>
  <si>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</si>
  <si>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</si>
  <si>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</si>
  <si>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</si>
  <si>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</si>
  <si>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</si>
  <si>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</si>
  <si>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</si>
  <si>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</si>
  <si>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</si>
  <si>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</si>
  <si>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</si>
  <si>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</si>
  <si>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</si>
  <si>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</si>
  <si>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</si>
  <si>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孝义市人民代表大会常务委员会2022年一般公共预算“三公”经费支出情况统计表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</si>
  <si>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</si>
  <si>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</si>
  <si>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</si>
  <si>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</si>
  <si>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</si>
  <si>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</si>
  <si>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</si>
  <si>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</si>
  <si>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孝义市人民代表大会常务委员会2022年政府性基金预算收入表</t>
  </si>
  <si>
    <t>政府性基金预算收入</t>
  </si>
  <si>
    <t>表9</t>
  </si>
  <si>
    <t>孝义市人民代表大会常务委员会2022年政府性基金预算支出表</t>
  </si>
  <si>
    <t>2022年预算比2021年预算数增减</t>
  </si>
  <si>
    <t>表10</t>
  </si>
  <si>
    <t>孝义市人民代表大会常务委员会2022年国有资本经营预算收支预算表</t>
  </si>
  <si>
    <t>国有资本经营预算收入</t>
  </si>
  <si>
    <t>国有资本经营预算支出</t>
  </si>
  <si>
    <t>国有资本经营收入预算</t>
  </si>
  <si>
    <t>表11</t>
  </si>
  <si>
    <t>孝义市人民代表大会常务委员会2022年一般公共预算重点项目绩效目标表</t>
  </si>
  <si>
    <t>项目名称</t>
  </si>
  <si>
    <t>2022年预算金额</t>
  </si>
  <si>
    <t>其中</t>
  </si>
  <si>
    <t>预算科目名称</t>
  </si>
  <si>
    <t>预算科目代码</t>
  </si>
  <si>
    <t>支出内容</t>
  </si>
  <si>
    <t>绩效目标</t>
  </si>
  <si>
    <t>本级财力</t>
  </si>
  <si>
    <t>转移支付</t>
  </si>
  <si>
    <t/>
  </si>
  <si>
    <t>人大预算联网监督软件系统实施运维服务项目</t>
  </si>
  <si>
    <t>委托业务费</t>
  </si>
  <si>
    <t>为保障设施设备正常运转，每年进行维护</t>
  </si>
  <si>
    <t>人大之声栏目及人大宣传工作</t>
  </si>
  <si>
    <t>其他商品和服务支出</t>
  </si>
  <si>
    <t>完成《人大之声》栏目每月2期的制作播放任务以及其他形式的宣传</t>
  </si>
  <si>
    <t>专业代表联络站工作经费</t>
  </si>
  <si>
    <t>办公费</t>
  </si>
  <si>
    <t>根据《中共孝义市委关于推动人大代表联络站点高质量运行的意见》（孝发【2021】7号）。</t>
  </si>
  <si>
    <t>2022年度市人大代表履职交通、通讯补助</t>
  </si>
  <si>
    <t>2020年10月17日第十三届全国人民代表大会常务委员会第二十二次会议《关于修改〈中华人民共和国全国人民代表大会和地方各级人民代表大会选举法〉的决定》</t>
  </si>
  <si>
    <t>2022年驻村第一书记工作经费</t>
  </si>
  <si>
    <t>协调解决驻村点存在的问题和困难，全面带动村民走出目前的困境，积极落实驻村工作。</t>
  </si>
  <si>
    <t>常委会例会之印刷费</t>
  </si>
  <si>
    <t>印刷费</t>
  </si>
  <si>
    <t>地方设立人大常委会，不仅是加强对地方政府、法院、检察院、监察委员会的监督，也是便于地方人大自身的活动。</t>
  </si>
  <si>
    <t>孝义市人大八届三次会议之印刷费</t>
  </si>
  <si>
    <t>孝义市人大八届三次会议召开结束。</t>
  </si>
  <si>
    <t>孝义市人大八届二次会议之印刷费</t>
  </si>
  <si>
    <t>孝义市人大八届二次会议召开结束。</t>
  </si>
  <si>
    <t>市乡人大代表活动经费</t>
  </si>
  <si>
    <t>2022年市领导工作经费</t>
  </si>
  <si>
    <t>保证各位领导的工作有序开展。</t>
  </si>
  <si>
    <t>常委会例会之维护费</t>
  </si>
  <si>
    <t>维修(护)费</t>
  </si>
  <si>
    <t>人大预算联网监督软件系统实施运维服务项目和联通网络专线租赁费</t>
  </si>
  <si>
    <t>租赁费</t>
  </si>
  <si>
    <t>30214</t>
  </si>
  <si>
    <t>市人大预算联网监督中心现已建成投入使用，为确保安全运行，需购置网络软件</t>
  </si>
  <si>
    <t>孝义市人大八届二次会议</t>
  </si>
  <si>
    <t>会议费</t>
  </si>
  <si>
    <t>30215</t>
  </si>
  <si>
    <t>孝义市人大八届三次会议</t>
  </si>
  <si>
    <t>智慧人大平台建设经费之大型修缮</t>
  </si>
  <si>
    <t>大型修缮</t>
  </si>
  <si>
    <t>31006</t>
  </si>
  <si>
    <t>通过发挥移动互联的优势，提升人大代表线上线下履职的热情，将人民代表大会制度的优势赋能基层治理，通过线上精准交办、持续督办，推动人民群众关切的问题有效解决。</t>
  </si>
  <si>
    <t>智慧人大平台建设经费</t>
  </si>
  <si>
    <t>办公设备购置</t>
  </si>
  <si>
    <t>根据周边县市智慧人大已经走在我市前列和省委常委、宣传部部长吕岩松同志的要求进行智慧人大平台建设。</t>
  </si>
  <si>
    <t>常委会例会之办公设备购置</t>
  </si>
  <si>
    <t>智慧人大平台建设经费之信息网络软件购置费</t>
  </si>
  <si>
    <t>信息网络及软件购置更新</t>
  </si>
  <si>
    <t>31007</t>
  </si>
  <si>
    <t>表12</t>
  </si>
  <si>
    <t>孝义市人民代表大会常务委员会2022年政府采购预算表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</si>
  <si>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</si>
  <si>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</si>
  <si>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</si>
  <si>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</si>
  <si>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</si>
  <si>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</si>
  <si>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</si>
  <si>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</si>
  <si>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</si>
  <si>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</si>
  <si>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</si>
  <si>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</si>
  <si>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</si>
  <si>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</si>
  <si>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</si>
  <si>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公用经费项目</t>
  </si>
  <si>
    <t>复印纸</t>
  </si>
  <si>
    <t>台式计算机</t>
  </si>
  <si>
    <t>便携式计算机</t>
  </si>
  <si>
    <t>复印机</t>
  </si>
  <si>
    <t>印刷服务</t>
  </si>
  <si>
    <t>表13</t>
  </si>
  <si>
    <t>孝义市人民代表大会常务委员会2022年政府购买服务支出预算表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</si>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</sst>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0.0;* \-#,##0.0;* &quot;&quot;??;@"/>
    <numFmt numFmtId="178" formatCode="0_ "/>
    <numFmt numFmtId="179" formatCode="#,##0.00;[Red]#,##0.0"/>
  </numFmts>
  <fonts count="43">
    <font>
      <sz val="12"/>
      <name val="宋体"/>
      <charset val="134"/>
    </font>
    <font>
      <b/>
      <sz val="20"/>
      <name val="宋体"/>
      <charset val="134"/>
    </font>
    <font>
      <sz val="11"/>
      <name val="宋体"/>
      <charset val="134"/>
    </font>
    <font>
      <sz val="9"/>
      <name val="宋体"/>
      <charset val="134"/>
    </font>
    <font>
      <sz val="10"/>
      <name val="宋体"/>
      <charset val="134"/>
    </font>
    <font>
      <sz val="10"/>
      <color indexed="8"/>
      <name val="宋体"/>
      <charset val="134"/>
    </font>
    <font>
      <sz val="10"/>
      <color indexed="8"/>
      <name val="宋体"/>
      <charset val="134"/>
    </font>
    <font>
      <sz val="14"/>
      <name val="黑体"/>
      <charset val="134"/>
    </font>
    <font>
      <b/>
      <sz val="18"/>
      <name val="宋体"/>
      <charset val="134"/>
    </font>
    <font>
      <sz val="11"/>
      <name val="宋体"/>
      <charset val="134"/>
    </font>
    <font>
      <sz val="12"/>
      <name val="宋体"/>
      <charset val="134"/>
    </font>
    <font>
      <sz val="10"/>
      <name val="宋体"/>
      <charset val="134"/>
    </font>
    <font>
      <b/>
      <sz val="12"/>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b/>
      <sz val="12"/>
      <color indexed="8"/>
      <name val="宋体"/>
      <charset val="134"/>
    </font>
    <font>
      <sz val="11"/>
      <color indexed="8"/>
      <name val="宋体"/>
      <charset val="134"/>
    </font>
    <font>
      <sz val="8"/>
      <name val="宋体"/>
      <charset val="134"/>
    </font>
    <font>
      <sz val="16"/>
      <name val="宋体"/>
      <charset val="134"/>
    </font>
    <font>
      <sz val="11"/>
      <color theme="1"/>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pplyProtection="0"/>
    <xf numFmtId="42" fontId="23" fillId="0" borderId="0" applyFont="0" applyFill="0" applyBorder="0" applyAlignment="0" applyProtection="0">
      <alignment vertical="center"/>
    </xf>
    <xf numFmtId="0" fontId="27" fillId="9" borderId="0" applyNumberFormat="0" applyBorder="0" applyAlignment="0" applyProtection="0">
      <alignment vertical="center"/>
    </xf>
    <xf numFmtId="0" fontId="25" fillId="5"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7" fillId="17" borderId="0" applyNumberFormat="0" applyBorder="0" applyAlignment="0" applyProtection="0">
      <alignment vertical="center"/>
    </xf>
    <xf numFmtId="0" fontId="28" fillId="13" borderId="0" applyNumberFormat="0" applyBorder="0" applyAlignment="0" applyProtection="0">
      <alignment vertical="center"/>
    </xf>
    <xf numFmtId="43" fontId="23" fillId="0" borderId="0" applyFont="0" applyFill="0" applyBorder="0" applyAlignment="0" applyProtection="0">
      <alignment vertical="center"/>
    </xf>
    <xf numFmtId="0" fontId="26" fillId="19"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16"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1" applyNumberFormat="0" applyFill="0" applyAlignment="0" applyProtection="0">
      <alignment vertical="center"/>
    </xf>
    <xf numFmtId="0" fontId="37" fillId="0" borderId="21" applyNumberFormat="0" applyFill="0" applyAlignment="0" applyProtection="0">
      <alignment vertical="center"/>
    </xf>
    <xf numFmtId="0" fontId="26" fillId="8" borderId="0" applyNumberFormat="0" applyBorder="0" applyAlignment="0" applyProtection="0">
      <alignment vertical="center"/>
    </xf>
    <xf numFmtId="0" fontId="30" fillId="0" borderId="22" applyNumberFormat="0" applyFill="0" applyAlignment="0" applyProtection="0">
      <alignment vertical="center"/>
    </xf>
    <xf numFmtId="0" fontId="26" fillId="25" borderId="0" applyNumberFormat="0" applyBorder="0" applyAlignment="0" applyProtection="0">
      <alignment vertical="center"/>
    </xf>
    <xf numFmtId="0" fontId="40" fillId="27" borderId="25" applyNumberFormat="0" applyAlignment="0" applyProtection="0">
      <alignment vertical="center"/>
    </xf>
    <xf numFmtId="0" fontId="41" fillId="27" borderId="19" applyNumberFormat="0" applyAlignment="0" applyProtection="0">
      <alignment vertical="center"/>
    </xf>
    <xf numFmtId="0" fontId="36" fillId="21" borderId="23" applyNumberFormat="0" applyAlignment="0" applyProtection="0">
      <alignment vertical="center"/>
    </xf>
    <xf numFmtId="0" fontId="27" fillId="28" borderId="0" applyNumberFormat="0" applyBorder="0" applyAlignment="0" applyProtection="0">
      <alignment vertical="center"/>
    </xf>
    <xf numFmtId="0" fontId="26" fillId="12" borderId="0" applyNumberFormat="0" applyBorder="0" applyAlignment="0" applyProtection="0">
      <alignment vertical="center"/>
    </xf>
    <xf numFmtId="0" fontId="39" fillId="0" borderId="24" applyNumberFormat="0" applyFill="0" applyAlignment="0" applyProtection="0">
      <alignment vertical="center"/>
    </xf>
    <xf numFmtId="0" fontId="29" fillId="0" borderId="20" applyNumberFormat="0" applyFill="0" applyAlignment="0" applyProtection="0">
      <alignment vertical="center"/>
    </xf>
    <xf numFmtId="0" fontId="38" fillId="24" borderId="0" applyNumberFormat="0" applyBorder="0" applyAlignment="0" applyProtection="0">
      <alignment vertical="center"/>
    </xf>
    <xf numFmtId="0" fontId="42" fillId="30" borderId="0" applyNumberFormat="0" applyBorder="0" applyAlignment="0" applyProtection="0">
      <alignment vertical="center"/>
    </xf>
    <xf numFmtId="0" fontId="27" fillId="29" borderId="0" applyNumberFormat="0" applyBorder="0" applyAlignment="0" applyProtection="0">
      <alignment vertical="center"/>
    </xf>
    <xf numFmtId="0" fontId="26" fillId="23"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7" fillId="7" borderId="0" applyNumberFormat="0" applyBorder="0" applyAlignment="0" applyProtection="0">
      <alignment vertical="center"/>
    </xf>
    <xf numFmtId="0" fontId="26" fillId="31" borderId="0" applyNumberFormat="0" applyBorder="0" applyAlignment="0" applyProtection="0">
      <alignment vertical="center"/>
    </xf>
    <xf numFmtId="0" fontId="26" fillId="6" borderId="0" applyNumberFormat="0" applyBorder="0" applyAlignment="0" applyProtection="0">
      <alignment vertical="center"/>
    </xf>
    <xf numFmtId="0" fontId="27" fillId="11" borderId="0" applyNumberFormat="0" applyBorder="0" applyAlignment="0" applyProtection="0">
      <alignment vertical="center"/>
    </xf>
    <xf numFmtId="0" fontId="27" fillId="26" borderId="0" applyNumberFormat="0" applyBorder="0" applyAlignment="0" applyProtection="0">
      <alignment vertical="center"/>
    </xf>
    <xf numFmtId="0" fontId="26" fillId="14" borderId="0" applyNumberFormat="0" applyBorder="0" applyAlignment="0" applyProtection="0">
      <alignment vertical="center"/>
    </xf>
    <xf numFmtId="0" fontId="27" fillId="22" borderId="0" applyNumberFormat="0" applyBorder="0" applyAlignment="0" applyProtection="0">
      <alignment vertical="center"/>
    </xf>
    <xf numFmtId="0" fontId="26" fillId="10"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pplyProtection="0"/>
  </cellStyleXfs>
  <cellXfs count="152">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Alignment="1" applyProtection="1">
      <alignment shrinkToFi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9" xfId="0" applyFont="1" applyBorder="1" applyAlignment="1" applyProtection="1">
      <alignment horizontal="left" vertical="center"/>
    </xf>
    <xf numFmtId="0" fontId="6" fillId="0" borderId="9" xfId="0" applyFont="1" applyFill="1" applyBorder="1" applyAlignment="1" applyProtection="1">
      <alignment horizontal="left" vertical="center"/>
    </xf>
    <xf numFmtId="179" fontId="6" fillId="0" borderId="9" xfId="0" applyNumberFormat="1" applyFont="1" applyFill="1" applyBorder="1" applyAlignment="1" applyProtection="1">
      <alignment horizontal="right" vertical="center"/>
    </xf>
    <xf numFmtId="179" fontId="5" fillId="0" borderId="9" xfId="0" applyNumberFormat="1" applyFont="1" applyBorder="1" applyAlignment="1" applyProtection="1">
      <alignment horizontal="right" vertical="center"/>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7" fillId="0" borderId="0" xfId="0" applyFont="1" applyAlignment="1" applyProtection="1">
      <alignment horizontal="left"/>
    </xf>
    <xf numFmtId="49" fontId="8"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5" fillId="0" borderId="9" xfId="0" applyFont="1" applyFill="1" applyBorder="1" applyAlignment="1" applyProtection="1">
      <alignment vertical="center" shrinkToFit="1"/>
    </xf>
    <xf numFmtId="4" fontId="5" fillId="0" borderId="9" xfId="0" applyNumberFormat="1" applyFont="1" applyFill="1" applyBorder="1" applyAlignment="1" applyProtection="1">
      <alignment horizontal="right" vertical="center" shrinkToFit="1"/>
    </xf>
    <xf numFmtId="4" fontId="0" fillId="0" borderId="2" xfId="0" applyNumberFormat="1" applyFont="1" applyFill="1" applyBorder="1" applyAlignment="1" applyProtection="1">
      <alignment horizontal="right" vertical="center" shrinkToFit="1"/>
    </xf>
    <xf numFmtId="49" fontId="9" fillId="3" borderId="2" xfId="0" applyNumberFormat="1" applyFont="1" applyFill="1" applyBorder="1" applyAlignment="1">
      <alignment horizontal="center" vertical="center" shrinkToFit="1"/>
    </xf>
    <xf numFmtId="49" fontId="10" fillId="0" borderId="2" xfId="0" applyNumberFormat="1" applyFont="1" applyFill="1" applyBorder="1" applyAlignment="1" applyProtection="1">
      <alignment horizontal="left" vertical="center" shrinkToFit="1"/>
    </xf>
    <xf numFmtId="49" fontId="11" fillId="3" borderId="2" xfId="0" applyNumberFormat="1" applyFont="1" applyFill="1" applyBorder="1" applyAlignment="1">
      <alignment horizontal="center" vertical="center" shrinkToFit="1"/>
    </xf>
    <xf numFmtId="49" fontId="12" fillId="0" borderId="2" xfId="0" applyNumberFormat="1" applyFont="1" applyFill="1" applyBorder="1" applyAlignment="1" applyProtection="1">
      <alignment horizontal="left" vertical="center" shrinkToFit="1"/>
    </xf>
    <xf numFmtId="0" fontId="3" fillId="0" borderId="0" xfId="0" applyFont="1" applyProtection="1"/>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right" vertical="center"/>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8"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8"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8" fillId="0" borderId="0" xfId="0" applyFont="1" applyAlignment="1" applyProtection="1">
      <alignment horizontal="center" vertical="center"/>
    </xf>
    <xf numFmtId="0" fontId="16"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7"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8"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8"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4" fontId="19" fillId="0" borderId="9" xfId="0" applyNumberFormat="1" applyFont="1" applyFill="1" applyBorder="1" applyAlignment="1" applyProtection="1">
      <alignment horizontal="right" vertical="center"/>
    </xf>
    <xf numFmtId="4" fontId="18" fillId="0" borderId="9" xfId="0" applyNumberFormat="1" applyFont="1" applyFill="1" applyBorder="1" applyAlignment="1" applyProtection="1">
      <alignment horizontal="right" vertical="center"/>
    </xf>
    <xf numFmtId="0" fontId="0" fillId="0" borderId="2" xfId="0" applyFont="1" applyFill="1" applyBorder="1" applyProtection="1"/>
    <xf numFmtId="0" fontId="0" fillId="0" borderId="8" xfId="0" applyFont="1" applyBorder="1" applyAlignment="1" applyProtection="1">
      <alignmen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20" fillId="0" borderId="9" xfId="0" applyFont="1" applyFill="1" applyBorder="1" applyAlignment="1" applyProtection="1">
      <alignment vertical="center"/>
    </xf>
    <xf numFmtId="0" fontId="20" fillId="0" borderId="14" xfId="0" applyFont="1" applyFill="1" applyBorder="1" applyAlignment="1" applyProtection="1">
      <alignment vertical="center"/>
    </xf>
    <xf numFmtId="4" fontId="20" fillId="0" borderId="2" xfId="0" applyNumberFormat="1" applyFont="1" applyFill="1" applyBorder="1" applyAlignment="1" applyProtection="1">
      <alignment vertical="center"/>
    </xf>
    <xf numFmtId="4" fontId="20" fillId="0" borderId="15" xfId="0" applyNumberFormat="1" applyFont="1" applyFill="1" applyBorder="1" applyAlignment="1" applyProtection="1">
      <alignment vertical="center"/>
    </xf>
    <xf numFmtId="4" fontId="20" fillId="0" borderId="9" xfId="0" applyNumberFormat="1" applyFont="1" applyFill="1" applyBorder="1" applyAlignment="1" applyProtection="1">
      <alignment vertical="center"/>
    </xf>
    <xf numFmtId="4" fontId="18" fillId="0" borderId="9" xfId="0" applyNumberFormat="1" applyFont="1" applyFill="1" applyBorder="1" applyAlignment="1" applyProtection="1">
      <alignment vertical="center" wrapText="1"/>
    </xf>
    <xf numFmtId="0" fontId="0" fillId="0" borderId="6" xfId="0" applyFont="1" applyBorder="1" applyAlignment="1" applyProtection="1">
      <alignment horizontal="center" vertical="center"/>
    </xf>
    <xf numFmtId="4" fontId="18" fillId="0" borderId="16" xfId="0" applyNumberFormat="1" applyFont="1" applyFill="1" applyBorder="1" applyAlignment="1" applyProtection="1">
      <alignment vertical="center" wrapText="1"/>
    </xf>
    <xf numFmtId="0" fontId="0" fillId="0" borderId="3" xfId="0" applyFont="1" applyBorder="1" applyAlignment="1" applyProtection="1">
      <alignment horizontal="center" vertical="center"/>
    </xf>
    <xf numFmtId="4" fontId="20" fillId="0" borderId="14" xfId="0" applyNumberFormat="1" applyFont="1" applyFill="1" applyBorder="1" applyAlignment="1" applyProtection="1">
      <alignment vertical="center"/>
    </xf>
    <xf numFmtId="4" fontId="18" fillId="0" borderId="2" xfId="0" applyNumberFormat="1" applyFont="1" applyFill="1" applyBorder="1" applyAlignment="1" applyProtection="1">
      <alignment vertical="center" wrapText="1"/>
    </xf>
    <xf numFmtId="4" fontId="18" fillId="0" borderId="17" xfId="0" applyNumberFormat="1" applyFont="1" applyFill="1" applyBorder="1" applyAlignment="1" applyProtection="1">
      <alignment vertical="center" wrapText="1"/>
    </xf>
    <xf numFmtId="0" fontId="0" fillId="0" borderId="6" xfId="0" applyFont="1" applyBorder="1" applyAlignment="1" applyProtection="1">
      <alignment horizontal="right" vertical="center"/>
    </xf>
    <xf numFmtId="178" fontId="0" fillId="0" borderId="4" xfId="0" applyNumberFormat="1" applyFont="1" applyBorder="1" applyAlignment="1" applyProtection="1">
      <alignment horizontal="center" vertical="center"/>
      <protection locked="0"/>
    </xf>
    <xf numFmtId="178" fontId="0" fillId="0" borderId="5" xfId="0" applyNumberFormat="1" applyFont="1" applyBorder="1" applyAlignment="1" applyProtection="1">
      <alignment horizontal="center" vertical="center"/>
      <protection locked="0"/>
    </xf>
    <xf numFmtId="176" fontId="0" fillId="0" borderId="2" xfId="0" applyNumberFormat="1" applyFont="1" applyBorder="1" applyAlignment="1" applyProtection="1">
      <alignment vertical="center"/>
      <protection locked="0"/>
    </xf>
    <xf numFmtId="176" fontId="0" fillId="0" borderId="2" xfId="0" applyNumberFormat="1" applyFont="1" applyBorder="1" applyAlignment="1" applyProtection="1">
      <alignment vertical="center"/>
    </xf>
    <xf numFmtId="176" fontId="0" fillId="0" borderId="2" xfId="0" applyNumberFormat="1" applyFont="1" applyBorder="1" applyAlignment="1" applyProtection="1">
      <alignment horizontal="right" vertical="center"/>
    </xf>
    <xf numFmtId="0" fontId="21" fillId="0" borderId="0" xfId="0" applyFont="1" applyAlignment="1" applyProtection="1">
      <alignment vertical="center"/>
    </xf>
    <xf numFmtId="0" fontId="21" fillId="0" borderId="0" xfId="0" applyFont="1" applyAlignment="1" applyProtection="1">
      <alignment horizontal="right" vertical="center"/>
    </xf>
    <xf numFmtId="0" fontId="22" fillId="0" borderId="0" xfId="0" applyFont="1" applyAlignment="1" applyProtection="1">
      <alignment vertical="center"/>
    </xf>
    <xf numFmtId="0" fontId="2" fillId="0" borderId="0" xfId="0" applyFont="1" applyAlignment="1" applyProtection="1">
      <alignment vertical="center"/>
    </xf>
    <xf numFmtId="4" fontId="20" fillId="0" borderId="9" xfId="0" applyNumberFormat="1" applyFont="1" applyFill="1" applyBorder="1" applyAlignment="1" applyProtection="1">
      <alignment horizontal="right" vertical="center" wrapText="1"/>
    </xf>
    <xf numFmtId="0" fontId="0" fillId="0" borderId="1" xfId="0" applyFont="1" applyBorder="1" applyAlignment="1" applyProtection="1">
      <alignment horizontal="center" vertical="center"/>
    </xf>
    <xf numFmtId="0" fontId="18" fillId="0" borderId="9" xfId="0" applyFont="1" applyFill="1" applyBorder="1" applyAlignment="1" applyProtection="1">
      <alignment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8" fillId="0" borderId="9" xfId="0" applyFont="1" applyFill="1" applyBorder="1" applyAlignment="1" applyProtection="1">
      <alignment vertical="center" wrapText="1"/>
    </xf>
    <xf numFmtId="0" fontId="0" fillId="0" borderId="6" xfId="0" applyFont="1" applyBorder="1" applyAlignment="1" applyProtection="1">
      <alignment horizontal="right" vertical="center" wrapText="1"/>
    </xf>
    <xf numFmtId="0" fontId="0" fillId="0" borderId="5" xfId="0" applyFont="1" applyBorder="1" applyAlignment="1" applyProtection="1">
      <alignment horizontal="center" vertical="center"/>
    </xf>
    <xf numFmtId="4" fontId="18" fillId="0" borderId="9" xfId="0" applyNumberFormat="1" applyFont="1" applyFill="1" applyBorder="1" applyAlignment="1" applyProtection="1">
      <alignment horizontal="right" vertical="center" wrapText="1"/>
    </xf>
    <xf numFmtId="4" fontId="18" fillId="0" borderId="14" xfId="0" applyNumberFormat="1" applyFont="1" applyFill="1" applyBorder="1" applyAlignment="1" applyProtection="1">
      <alignment horizontal="right" vertical="center"/>
    </xf>
    <xf numFmtId="178" fontId="0" fillId="0" borderId="4" xfId="0" applyNumberFormat="1" applyFont="1" applyBorder="1" applyAlignment="1" applyProtection="1">
      <alignment vertical="center"/>
      <protection locked="0"/>
    </xf>
    <xf numFmtId="0" fontId="0" fillId="0" borderId="4" xfId="0" applyFont="1" applyBorder="1" applyAlignment="1" applyProtection="1">
      <alignment vertical="center"/>
    </xf>
    <xf numFmtId="0" fontId="0" fillId="0" borderId="2" xfId="0" applyFont="1" applyBorder="1" applyAlignment="1" applyProtection="1">
      <alignment horizontal="right"/>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view="pageBreakPreview" zoomScaleNormal="100" topLeftCell="A13" workbookViewId="0">
      <selection activeCell="I26" sqref="I26"/>
    </sheetView>
  </sheetViews>
  <sheetFormatPr defaultColWidth="6.875" defaultRowHeight="11.25" outlineLevelCol="7"/>
  <cols>
    <col min="1" max="1" width="33" style="69" customWidth="1"/>
    <col min="2" max="4" width="9.25" style="69" customWidth="1"/>
    <col min="5" max="5" width="34.125" style="69" customWidth="1"/>
    <col min="6" max="8" width="10.25" style="69" customWidth="1"/>
    <col min="9" max="16384" width="6.875" style="69"/>
  </cols>
  <sheetData>
    <row r="1" ht="16.5" customHeight="1" spans="1:8">
      <c r="A1" s="79" t="s">
        <v>0</v>
      </c>
      <c r="B1" s="79"/>
      <c r="C1" s="79"/>
      <c r="D1" s="135"/>
      <c r="E1" s="135"/>
      <c r="F1" s="135"/>
      <c r="G1" s="135"/>
      <c r="H1" s="136"/>
    </row>
    <row r="2" ht="18.75" customHeight="1" spans="1:8">
      <c r="A2" s="137"/>
      <c r="B2" s="137"/>
      <c r="C2" s="137"/>
      <c r="D2" s="135"/>
      <c r="E2" s="135"/>
      <c r="F2" s="135"/>
      <c r="G2" s="135"/>
      <c r="H2" s="136"/>
    </row>
    <row r="3" ht="21" customHeight="1" spans="1:8">
      <c r="A3" s="95" t="s">
        <v>1</v>
      </c>
      <c r="B3" s="95"/>
      <c r="C3" s="95"/>
      <c r="D3" s="95"/>
      <c r="E3" s="95"/>
      <c r="F3" s="95"/>
      <c r="G3" s="95"/>
      <c r="H3" s="95"/>
    </row>
    <row r="4" ht="14.25" customHeight="1" spans="1:8">
      <c r="A4" s="138"/>
      <c r="B4" s="138"/>
      <c r="C4" s="138"/>
      <c r="D4" s="138"/>
      <c r="E4" s="138"/>
      <c r="F4" s="138"/>
      <c r="G4" s="138"/>
      <c r="H4" s="97" t="s">
        <v>2</v>
      </c>
    </row>
    <row r="5" ht="24" customHeight="1" spans="1:8">
      <c r="A5" s="152" t="s">
        <v>3</v>
      </c>
      <c r="B5" s="80"/>
      <c r="C5" s="80"/>
      <c r="D5" s="80"/>
      <c r="E5" s="152" t="s">
        <v>4</v>
      </c>
      <c r="F5" s="80"/>
      <c r="G5" s="80"/>
      <c r="H5" s="80"/>
    </row>
    <row r="6" ht="24" customHeight="1" spans="1:8">
      <c r="A6" s="153" t="s">
        <v>5</v>
      </c>
      <c r="B6" s="115" t="s">
        <v>6</v>
      </c>
      <c r="C6" s="146"/>
      <c r="D6" s="116"/>
      <c r="E6" s="142" t="s">
        <v>7</v>
      </c>
      <c r="F6" s="115" t="s">
        <v>6</v>
      </c>
      <c r="G6" s="146"/>
      <c r="H6" s="116"/>
    </row>
    <row r="7" ht="48.75" customHeight="1" spans="1:8">
      <c r="A7" s="123"/>
      <c r="B7" s="92" t="s">
        <v>8</v>
      </c>
      <c r="C7" s="92" t="s">
        <v>9</v>
      </c>
      <c r="D7" s="92" t="s">
        <v>10</v>
      </c>
      <c r="E7" s="143"/>
      <c r="F7" s="92" t="s">
        <v>8</v>
      </c>
      <c r="G7" s="92" t="s">
        <v>9</v>
      </c>
      <c r="H7" s="92" t="s">
        <v>10</v>
      </c>
    </row>
    <row r="8" ht="24" customHeight="1" spans="1:8">
      <c r="A8" s="84" t="s">
        <v>11</v>
      </c>
      <c r="B8" s="133">
        <v>929.62</v>
      </c>
      <c r="C8" s="133">
        <v>1101.444923</v>
      </c>
      <c r="D8" s="134">
        <v>18.48</v>
      </c>
      <c r="E8" s="82" t="s">
        <v>12</v>
      </c>
      <c r="F8" s="112">
        <v>788.31</v>
      </c>
      <c r="G8" s="147">
        <v>895.558364</v>
      </c>
      <c r="H8" s="134">
        <f>(G8-F8)/F8*100</f>
        <v>13.6048463168043</v>
      </c>
    </row>
    <row r="9" ht="24" customHeight="1" spans="1:8">
      <c r="A9" s="84" t="s">
        <v>13</v>
      </c>
      <c r="B9" s="133"/>
      <c r="C9" s="133"/>
      <c r="D9" s="134"/>
      <c r="E9" s="82" t="s">
        <v>14</v>
      </c>
      <c r="F9" s="112"/>
      <c r="G9" s="147"/>
      <c r="H9" s="134"/>
    </row>
    <row r="10" ht="24" customHeight="1" spans="1:8">
      <c r="A10" s="84" t="s">
        <v>15</v>
      </c>
      <c r="B10" s="133"/>
      <c r="C10" s="133"/>
      <c r="D10" s="133"/>
      <c r="E10" s="82" t="s">
        <v>16</v>
      </c>
      <c r="F10" s="112"/>
      <c r="G10" s="147"/>
      <c r="H10" s="134"/>
    </row>
    <row r="11" ht="24" customHeight="1" spans="1:8">
      <c r="A11" s="84" t="s">
        <v>17</v>
      </c>
      <c r="B11" s="84"/>
      <c r="C11" s="84"/>
      <c r="D11" s="84"/>
      <c r="E11" s="84" t="s">
        <v>18</v>
      </c>
      <c r="F11" s="112"/>
      <c r="G11" s="147"/>
      <c r="H11" s="134"/>
    </row>
    <row r="12" ht="24" customHeight="1" spans="1:8">
      <c r="A12" s="84"/>
      <c r="B12" s="84"/>
      <c r="C12" s="84"/>
      <c r="D12" s="84"/>
      <c r="E12" s="82" t="s">
        <v>19</v>
      </c>
      <c r="F12" s="112"/>
      <c r="G12" s="147"/>
      <c r="H12" s="134"/>
    </row>
    <row r="13" ht="24" customHeight="1" spans="1:8">
      <c r="A13" s="84"/>
      <c r="B13" s="84"/>
      <c r="C13" s="84"/>
      <c r="D13" s="84"/>
      <c r="E13" s="82" t="s">
        <v>20</v>
      </c>
      <c r="F13" s="112"/>
      <c r="G13" s="147"/>
      <c r="H13" s="134"/>
    </row>
    <row r="14" ht="24" customHeight="1" spans="1:8">
      <c r="A14" s="84"/>
      <c r="B14" s="84"/>
      <c r="C14" s="84"/>
      <c r="D14" s="84"/>
      <c r="E14" s="84" t="s">
        <v>21</v>
      </c>
      <c r="F14" s="112"/>
      <c r="G14" s="147"/>
      <c r="H14" s="134"/>
    </row>
    <row r="15" ht="24" customHeight="1" spans="1:8">
      <c r="A15" s="84"/>
      <c r="B15" s="84"/>
      <c r="C15" s="84"/>
      <c r="D15" s="84"/>
      <c r="E15" s="84" t="s">
        <v>22</v>
      </c>
      <c r="F15" s="148">
        <v>84.4</v>
      </c>
      <c r="G15" s="147">
        <v>109.725328</v>
      </c>
      <c r="H15" s="134">
        <f>(G15-F15)/F15*100</f>
        <v>30.0063127962085</v>
      </c>
    </row>
    <row r="16" ht="24" customHeight="1" spans="1:8">
      <c r="A16" s="84"/>
      <c r="B16" s="84"/>
      <c r="C16" s="84"/>
      <c r="D16" s="84"/>
      <c r="E16" s="82" t="s">
        <v>23</v>
      </c>
      <c r="F16" s="112">
        <v>24.54</v>
      </c>
      <c r="G16" s="147">
        <v>34.12</v>
      </c>
      <c r="H16" s="134">
        <f>(G16-F16)/F16*100</f>
        <v>39.038304808476</v>
      </c>
    </row>
    <row r="17" ht="24" customHeight="1" spans="1:8">
      <c r="A17" s="84"/>
      <c r="B17" s="84"/>
      <c r="C17" s="84"/>
      <c r="D17" s="84"/>
      <c r="E17" s="82" t="s">
        <v>24</v>
      </c>
      <c r="F17" s="149"/>
      <c r="G17" s="147"/>
      <c r="H17" s="134"/>
    </row>
    <row r="18" ht="24" customHeight="1" spans="1:8">
      <c r="A18" s="84"/>
      <c r="B18" s="84"/>
      <c r="C18" s="84"/>
      <c r="D18" s="84"/>
      <c r="E18" s="84" t="s">
        <v>25</v>
      </c>
      <c r="F18" s="150"/>
      <c r="G18" s="147"/>
      <c r="H18" s="134"/>
    </row>
    <row r="19" ht="24" customHeight="1" spans="1:8">
      <c r="A19" s="84"/>
      <c r="B19" s="84"/>
      <c r="C19" s="84"/>
      <c r="D19" s="84"/>
      <c r="E19" s="84" t="s">
        <v>26</v>
      </c>
      <c r="F19" s="84"/>
      <c r="G19" s="147"/>
      <c r="H19" s="134"/>
    </row>
    <row r="20" ht="24" customHeight="1" spans="1:8">
      <c r="A20" s="84"/>
      <c r="B20" s="84"/>
      <c r="C20" s="84"/>
      <c r="D20" s="84"/>
      <c r="E20" s="84" t="s">
        <v>27</v>
      </c>
      <c r="F20" s="84"/>
      <c r="G20" s="147"/>
      <c r="H20" s="134"/>
    </row>
    <row r="21" ht="24" customHeight="1" spans="1:8">
      <c r="A21" s="84"/>
      <c r="B21" s="84"/>
      <c r="C21" s="84"/>
      <c r="D21" s="84"/>
      <c r="E21" s="84" t="s">
        <v>28</v>
      </c>
      <c r="F21" s="84"/>
      <c r="G21" s="147"/>
      <c r="H21" s="134"/>
    </row>
    <row r="22" ht="24" customHeight="1" spans="1:8">
      <c r="A22" s="84"/>
      <c r="B22" s="84"/>
      <c r="C22" s="84"/>
      <c r="D22" s="84"/>
      <c r="E22" s="84" t="s">
        <v>29</v>
      </c>
      <c r="F22" s="84"/>
      <c r="G22" s="147"/>
      <c r="H22" s="134"/>
    </row>
    <row r="23" ht="24" customHeight="1" spans="1:8">
      <c r="A23" s="84"/>
      <c r="B23" s="84"/>
      <c r="C23" s="84"/>
      <c r="D23" s="84"/>
      <c r="E23" s="84" t="s">
        <v>30</v>
      </c>
      <c r="F23" s="84"/>
      <c r="G23" s="147"/>
      <c r="H23" s="134"/>
    </row>
    <row r="24" ht="24" customHeight="1" spans="1:8">
      <c r="A24" s="84"/>
      <c r="B24" s="84"/>
      <c r="C24" s="84"/>
      <c r="D24" s="84"/>
      <c r="E24" s="84" t="s">
        <v>31</v>
      </c>
      <c r="F24" s="84"/>
      <c r="G24" s="147"/>
      <c r="H24" s="134"/>
    </row>
    <row r="25" ht="24" customHeight="1" spans="1:8">
      <c r="A25" s="84"/>
      <c r="B25" s="84"/>
      <c r="C25" s="84"/>
      <c r="D25" s="84"/>
      <c r="E25" s="84" t="s">
        <v>32</v>
      </c>
      <c r="F25" s="88">
        <v>32.37</v>
      </c>
      <c r="G25" s="147">
        <v>62.04</v>
      </c>
      <c r="H25" s="134">
        <f>(G25-F25)/F25*100</f>
        <v>91.6589434661724</v>
      </c>
    </row>
    <row r="26" ht="24" customHeight="1" spans="1:8">
      <c r="A26" s="84"/>
      <c r="B26" s="84"/>
      <c r="C26" s="84"/>
      <c r="D26" s="84"/>
      <c r="E26" s="84" t="s">
        <v>33</v>
      </c>
      <c r="F26" s="88"/>
      <c r="G26" s="147"/>
      <c r="H26" s="134"/>
    </row>
    <row r="27" ht="24" customHeight="1" spans="1:8">
      <c r="A27" s="84"/>
      <c r="B27" s="84"/>
      <c r="C27" s="84"/>
      <c r="D27" s="84"/>
      <c r="E27" s="84" t="s">
        <v>34</v>
      </c>
      <c r="F27" s="88"/>
      <c r="G27" s="147"/>
      <c r="H27" s="134"/>
    </row>
    <row r="28" ht="24" customHeight="1" spans="1:8">
      <c r="A28" s="84"/>
      <c r="B28" s="84"/>
      <c r="C28" s="84"/>
      <c r="D28" s="84"/>
      <c r="E28" s="84" t="s">
        <v>35</v>
      </c>
      <c r="F28" s="151"/>
      <c r="G28" s="147"/>
      <c r="H28" s="134"/>
    </row>
    <row r="29" ht="24" customHeight="1" spans="1:8">
      <c r="A29" s="80" t="s">
        <v>36</v>
      </c>
      <c r="B29" s="80">
        <v>929.62</v>
      </c>
      <c r="C29" s="80">
        <v>1101.444923</v>
      </c>
      <c r="D29" s="88">
        <v>18.48</v>
      </c>
      <c r="E29" s="80" t="s">
        <v>37</v>
      </c>
      <c r="F29" s="88">
        <f>SUM(F8:F28)</f>
        <v>929.62</v>
      </c>
      <c r="G29" s="147">
        <v>1101.44</v>
      </c>
      <c r="H29" s="134">
        <f>(G29-F29)/F29*100</f>
        <v>18.4828209375874</v>
      </c>
    </row>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showGridLines="0" showZeros="0" topLeftCell="A10" workbookViewId="0">
      <selection activeCell="C6" sqref="C6:C22"/>
    </sheetView>
  </sheetViews>
  <sheetFormatPr defaultColWidth="6.875" defaultRowHeight="11.25" outlineLevelCol="6"/>
  <cols>
    <col min="1" max="1" width="20.625" style="69" customWidth="1"/>
    <col min="2" max="2" width="29.5" style="69" customWidth="1"/>
    <col min="3" max="5" width="14.625" style="69" customWidth="1"/>
    <col min="6" max="6" width="12" style="69" customWidth="1"/>
    <col min="7" max="7" width="15.625" style="69" customWidth="1"/>
    <col min="8" max="16384" width="6.875" style="69"/>
  </cols>
  <sheetData>
    <row r="1" ht="16.5" customHeight="1" spans="1:7">
      <c r="A1" s="48" t="s">
        <v>38</v>
      </c>
      <c r="B1" s="49"/>
      <c r="C1" s="49"/>
      <c r="D1" s="76"/>
      <c r="E1" s="76"/>
      <c r="F1" s="76"/>
      <c r="G1" s="76"/>
    </row>
    <row r="2" ht="29.25" customHeight="1" spans="1:7">
      <c r="A2" s="78" t="s">
        <v>39</v>
      </c>
      <c r="B2" s="78"/>
      <c r="C2" s="78"/>
      <c r="D2" s="78"/>
      <c r="E2" s="78"/>
      <c r="F2" s="78"/>
      <c r="G2" s="78"/>
    </row>
    <row r="3" ht="26.25" customHeight="1" spans="1:7">
      <c r="A3" s="79"/>
      <c r="B3" s="79"/>
      <c r="C3" s="79"/>
      <c r="D3" s="79"/>
      <c r="E3" s="79"/>
      <c r="F3" s="79"/>
      <c r="G3" s="91" t="s">
        <v>2</v>
      </c>
    </row>
    <row r="4" ht="26.25" customHeight="1" spans="1:7">
      <c r="A4" s="80" t="s">
        <v>40</v>
      </c>
      <c r="B4" s="80"/>
      <c r="C4" s="142" t="s">
        <v>36</v>
      </c>
      <c r="D4" s="92" t="s">
        <v>41</v>
      </c>
      <c r="E4" s="92" t="s">
        <v>42</v>
      </c>
      <c r="F4" s="92" t="s">
        <v>43</v>
      </c>
      <c r="G4" s="142" t="s">
        <v>44</v>
      </c>
    </row>
    <row r="5" s="77" customFormat="1" ht="47.25" customHeight="1" spans="1:7">
      <c r="A5" s="80" t="s">
        <v>45</v>
      </c>
      <c r="B5" s="80" t="s">
        <v>46</v>
      </c>
      <c r="C5" s="143"/>
      <c r="D5" s="92"/>
      <c r="E5" s="92"/>
      <c r="F5" s="92"/>
      <c r="G5" s="143"/>
    </row>
    <row r="6" s="77" customFormat="1" ht="25.5" customHeight="1" spans="1:7">
      <c r="A6" s="141" t="s">
        <v>47</v>
      </c>
      <c r="B6" s="144" t="s">
        <v>48</v>
      </c>
      <c r="C6" s="122">
        <v>895.558364</v>
      </c>
      <c r="D6" s="122">
        <v>895.558364</v>
      </c>
      <c r="E6" s="88"/>
      <c r="F6" s="88"/>
      <c r="G6" s="88"/>
    </row>
    <row r="7" s="77" customFormat="1" ht="25.5" customHeight="1" spans="1:7">
      <c r="A7" s="141" t="s">
        <v>49</v>
      </c>
      <c r="B7" s="144" t="s">
        <v>50</v>
      </c>
      <c r="C7" s="122">
        <v>895.558364</v>
      </c>
      <c r="D7" s="122">
        <v>895.558364</v>
      </c>
      <c r="E7" s="88"/>
      <c r="F7" s="88"/>
      <c r="G7" s="88"/>
    </row>
    <row r="8" s="77" customFormat="1" ht="25.5" customHeight="1" spans="1:7">
      <c r="A8" s="141" t="s">
        <v>51</v>
      </c>
      <c r="B8" s="144" t="s">
        <v>52</v>
      </c>
      <c r="C8" s="122">
        <v>845.85341</v>
      </c>
      <c r="D8" s="122">
        <v>845.85341</v>
      </c>
      <c r="E8" s="88"/>
      <c r="F8" s="88"/>
      <c r="G8" s="88"/>
    </row>
    <row r="9" s="77" customFormat="1" ht="25.5" customHeight="1" spans="1:7">
      <c r="A9" s="141" t="s">
        <v>53</v>
      </c>
      <c r="B9" s="144" t="s">
        <v>54</v>
      </c>
      <c r="C9" s="122">
        <v>49.704954</v>
      </c>
      <c r="D9" s="122">
        <v>49.704954</v>
      </c>
      <c r="E9" s="88"/>
      <c r="F9" s="88"/>
      <c r="G9" s="88"/>
    </row>
    <row r="10" s="77" customFormat="1" ht="25.5" customHeight="1" spans="1:7">
      <c r="A10" s="141" t="s">
        <v>55</v>
      </c>
      <c r="B10" s="144" t="s">
        <v>56</v>
      </c>
      <c r="C10" s="122">
        <v>109.725328</v>
      </c>
      <c r="D10" s="122">
        <v>109.725328</v>
      </c>
      <c r="E10" s="88"/>
      <c r="F10" s="88"/>
      <c r="G10" s="88"/>
    </row>
    <row r="11" s="77" customFormat="1" ht="25.5" customHeight="1" spans="1:7">
      <c r="A11" s="141" t="s">
        <v>57</v>
      </c>
      <c r="B11" s="144" t="s">
        <v>58</v>
      </c>
      <c r="C11" s="122">
        <v>109.725328</v>
      </c>
      <c r="D11" s="122">
        <v>109.725328</v>
      </c>
      <c r="E11" s="88"/>
      <c r="F11" s="88"/>
      <c r="G11" s="88"/>
    </row>
    <row r="12" s="77" customFormat="1" ht="25.5" customHeight="1" spans="1:7">
      <c r="A12" s="141" t="s">
        <v>51</v>
      </c>
      <c r="B12" s="144" t="s">
        <v>59</v>
      </c>
      <c r="C12" s="122">
        <v>22.9796</v>
      </c>
      <c r="D12" s="122">
        <v>22.9796</v>
      </c>
      <c r="E12" s="88"/>
      <c r="F12" s="88"/>
      <c r="G12" s="88"/>
    </row>
    <row r="13" s="77" customFormat="1" ht="25.5" customHeight="1" spans="1:7">
      <c r="A13" s="141" t="s">
        <v>60</v>
      </c>
      <c r="B13" s="144" t="s">
        <v>61</v>
      </c>
      <c r="C13" s="122">
        <v>59.745728</v>
      </c>
      <c r="D13" s="122">
        <v>59.745728</v>
      </c>
      <c r="E13" s="88"/>
      <c r="F13" s="88"/>
      <c r="G13" s="88"/>
    </row>
    <row r="14" s="77" customFormat="1" ht="25.5" customHeight="1" spans="1:7">
      <c r="A14" s="141" t="s">
        <v>62</v>
      </c>
      <c r="B14" s="144" t="s">
        <v>63</v>
      </c>
      <c r="C14" s="122">
        <v>27</v>
      </c>
      <c r="D14" s="122">
        <v>27</v>
      </c>
      <c r="E14" s="88"/>
      <c r="F14" s="88"/>
      <c r="G14" s="88"/>
    </row>
    <row r="15" customFormat="1" ht="25.5" customHeight="1" spans="1:7">
      <c r="A15" s="141" t="s">
        <v>64</v>
      </c>
      <c r="B15" s="144" t="s">
        <v>65</v>
      </c>
      <c r="C15" s="122">
        <v>34.118858</v>
      </c>
      <c r="D15" s="122">
        <v>34.118858</v>
      </c>
      <c r="E15" s="89"/>
      <c r="F15" s="89"/>
      <c r="G15" s="89"/>
    </row>
    <row r="16" customFormat="1" ht="25.5" customHeight="1" spans="1:7">
      <c r="A16" s="141" t="s">
        <v>66</v>
      </c>
      <c r="B16" s="144" t="s">
        <v>67</v>
      </c>
      <c r="C16" s="122">
        <v>34.118858</v>
      </c>
      <c r="D16" s="122">
        <v>34.118858</v>
      </c>
      <c r="E16" s="84"/>
      <c r="F16" s="84"/>
      <c r="G16" s="84"/>
    </row>
    <row r="17" customFormat="1" ht="25.5" customHeight="1" spans="1:7">
      <c r="A17" s="141" t="s">
        <v>51</v>
      </c>
      <c r="B17" s="144" t="s">
        <v>68</v>
      </c>
      <c r="C17" s="122">
        <v>21.335503</v>
      </c>
      <c r="D17" s="122">
        <v>21.335503</v>
      </c>
      <c r="E17" s="84"/>
      <c r="F17" s="84"/>
      <c r="G17" s="84"/>
    </row>
    <row r="18" customFormat="1" ht="25.5" customHeight="1" spans="1:7">
      <c r="A18" s="141" t="s">
        <v>69</v>
      </c>
      <c r="B18" s="144" t="s">
        <v>70</v>
      </c>
      <c r="C18" s="122">
        <v>2.9362</v>
      </c>
      <c r="D18" s="122">
        <v>2.9362</v>
      </c>
      <c r="E18" s="84"/>
      <c r="F18" s="84"/>
      <c r="G18" s="84"/>
    </row>
    <row r="19" customFormat="1" ht="25.5" customHeight="1" spans="1:7">
      <c r="A19" s="141" t="s">
        <v>71</v>
      </c>
      <c r="B19" s="144" t="s">
        <v>72</v>
      </c>
      <c r="C19" s="122">
        <v>9.847155</v>
      </c>
      <c r="D19" s="122">
        <v>9.847155</v>
      </c>
      <c r="E19" s="84"/>
      <c r="F19" s="84"/>
      <c r="G19" s="84"/>
    </row>
    <row r="20" ht="25.5" customHeight="1" spans="1:7">
      <c r="A20" s="141" t="s">
        <v>73</v>
      </c>
      <c r="B20" s="144" t="s">
        <v>74</v>
      </c>
      <c r="C20" s="122">
        <v>62.042373</v>
      </c>
      <c r="D20" s="122">
        <v>62.042373</v>
      </c>
      <c r="E20" s="84"/>
      <c r="F20" s="84"/>
      <c r="G20" s="84"/>
    </row>
    <row r="21" ht="25.5" customHeight="1" spans="1:7">
      <c r="A21" s="141" t="s">
        <v>75</v>
      </c>
      <c r="B21" s="144" t="s">
        <v>76</v>
      </c>
      <c r="C21" s="122">
        <v>62.042373</v>
      </c>
      <c r="D21" s="122">
        <v>62.042373</v>
      </c>
      <c r="E21" s="84"/>
      <c r="F21" s="84"/>
      <c r="G21" s="84"/>
    </row>
    <row r="22" ht="25.5" customHeight="1" spans="1:7">
      <c r="A22" s="141" t="s">
        <v>51</v>
      </c>
      <c r="B22" s="144" t="s">
        <v>77</v>
      </c>
      <c r="C22" s="122">
        <v>62.042373</v>
      </c>
      <c r="D22" s="122">
        <v>62.042373</v>
      </c>
      <c r="E22" s="84"/>
      <c r="F22" s="84"/>
      <c r="G22" s="84"/>
    </row>
    <row r="23" ht="39" customHeight="1" spans="1:7">
      <c r="A23" s="85" t="s">
        <v>78</v>
      </c>
      <c r="B23" s="86"/>
      <c r="C23" s="145">
        <v>1101.44</v>
      </c>
      <c r="D23" s="145">
        <v>1101.44</v>
      </c>
      <c r="E23" s="84"/>
      <c r="F23" s="84"/>
      <c r="G23" s="84"/>
    </row>
  </sheetData>
  <mergeCells count="8">
    <mergeCell ref="A2:G2"/>
    <mergeCell ref="A4:B4"/>
    <mergeCell ref="A23:B23"/>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showZeros="0" topLeftCell="A14" workbookViewId="0">
      <selection activeCell="B7" sqref="B7:B23"/>
    </sheetView>
  </sheetViews>
  <sheetFormatPr defaultColWidth="6.875" defaultRowHeight="11.25" outlineLevelCol="4"/>
  <cols>
    <col min="1" max="1" width="15.625" style="69" customWidth="1"/>
    <col min="2" max="2" width="35.625" style="69" customWidth="1"/>
    <col min="3" max="5" width="24.125" style="69" customWidth="1"/>
    <col min="6" max="16384" width="6.875" style="69"/>
  </cols>
  <sheetData>
    <row r="1" ht="16.5" customHeight="1" spans="1:5">
      <c r="A1" s="48" t="s">
        <v>79</v>
      </c>
      <c r="B1" s="49"/>
      <c r="C1" s="49"/>
      <c r="D1" s="76"/>
      <c r="E1" s="76"/>
    </row>
    <row r="2" ht="16.5" customHeight="1" spans="1:5">
      <c r="A2" s="49"/>
      <c r="B2" s="49"/>
      <c r="C2" s="49"/>
      <c r="D2" s="76"/>
      <c r="E2" s="76"/>
    </row>
    <row r="3" ht="29.25" customHeight="1" spans="1:5">
      <c r="A3" s="78" t="s">
        <v>80</v>
      </c>
      <c r="B3" s="78"/>
      <c r="C3" s="78"/>
      <c r="D3" s="78"/>
      <c r="E3" s="78"/>
    </row>
    <row r="4" ht="26.25" customHeight="1" spans="1:5">
      <c r="A4" s="79"/>
      <c r="B4" s="79"/>
      <c r="C4" s="79"/>
      <c r="D4" s="79"/>
      <c r="E4" s="91" t="s">
        <v>2</v>
      </c>
    </row>
    <row r="5" ht="26.25" customHeight="1" spans="1:5">
      <c r="A5" s="115" t="s">
        <v>40</v>
      </c>
      <c r="B5" s="116"/>
      <c r="C5" s="140" t="s">
        <v>37</v>
      </c>
      <c r="D5" s="140" t="s">
        <v>81</v>
      </c>
      <c r="E5" s="140" t="s">
        <v>82</v>
      </c>
    </row>
    <row r="6" s="77" customFormat="1" ht="27.75" customHeight="1" spans="1:5">
      <c r="A6" s="80" t="s">
        <v>45</v>
      </c>
      <c r="B6" s="80" t="s">
        <v>46</v>
      </c>
      <c r="C6" s="123"/>
      <c r="D6" s="123"/>
      <c r="E6" s="123"/>
    </row>
    <row r="7" s="77" customFormat="1" ht="27.75" customHeight="1" spans="1:5">
      <c r="A7" s="141" t="s">
        <v>47</v>
      </c>
      <c r="B7" s="141" t="s">
        <v>48</v>
      </c>
      <c r="C7" s="122">
        <v>895.558364</v>
      </c>
      <c r="D7" s="122">
        <v>458.277496</v>
      </c>
      <c r="E7" s="122">
        <v>437.280868</v>
      </c>
    </row>
    <row r="8" s="77" customFormat="1" ht="27.75" customHeight="1" spans="1:5">
      <c r="A8" s="141" t="s">
        <v>49</v>
      </c>
      <c r="B8" s="141" t="s">
        <v>50</v>
      </c>
      <c r="C8" s="122">
        <v>895.558364</v>
      </c>
      <c r="D8" s="122">
        <v>458.277496</v>
      </c>
      <c r="E8" s="122">
        <v>437.280868</v>
      </c>
    </row>
    <row r="9" s="77" customFormat="1" ht="27.75" customHeight="1" spans="1:5">
      <c r="A9" s="141" t="s">
        <v>51</v>
      </c>
      <c r="B9" s="141" t="s">
        <v>52</v>
      </c>
      <c r="C9" s="122">
        <v>845.85341</v>
      </c>
      <c r="D9" s="122">
        <v>408.572542</v>
      </c>
      <c r="E9" s="122">
        <v>437.280868</v>
      </c>
    </row>
    <row r="10" s="77" customFormat="1" ht="27.75" customHeight="1" spans="1:5">
      <c r="A10" s="141" t="s">
        <v>53</v>
      </c>
      <c r="B10" s="141" t="s">
        <v>54</v>
      </c>
      <c r="C10" s="122">
        <v>49.704954</v>
      </c>
      <c r="D10" s="122">
        <v>49.704954</v>
      </c>
      <c r="E10" s="122">
        <v>437.280868</v>
      </c>
    </row>
    <row r="11" s="77" customFormat="1" ht="27.75" customHeight="1" spans="1:5">
      <c r="A11" s="141" t="s">
        <v>55</v>
      </c>
      <c r="B11" s="141" t="s">
        <v>56</v>
      </c>
      <c r="C11" s="122">
        <v>109.725328</v>
      </c>
      <c r="D11" s="122">
        <v>109.725328</v>
      </c>
      <c r="E11" s="123"/>
    </row>
    <row r="12" s="77" customFormat="1" ht="27.75" customHeight="1" spans="1:5">
      <c r="A12" s="141" t="s">
        <v>57</v>
      </c>
      <c r="B12" s="141" t="s">
        <v>58</v>
      </c>
      <c r="C12" s="122">
        <v>109.725328</v>
      </c>
      <c r="D12" s="122">
        <v>109.725328</v>
      </c>
      <c r="E12" s="123"/>
    </row>
    <row r="13" s="77" customFormat="1" ht="27.75" customHeight="1" spans="1:5">
      <c r="A13" s="141" t="s">
        <v>51</v>
      </c>
      <c r="B13" s="141" t="s">
        <v>59</v>
      </c>
      <c r="C13" s="122">
        <v>22.9796</v>
      </c>
      <c r="D13" s="122">
        <v>22.9796</v>
      </c>
      <c r="E13" s="123"/>
    </row>
    <row r="14" s="77" customFormat="1" ht="27.75" customHeight="1" spans="1:5">
      <c r="A14" s="141" t="s">
        <v>60</v>
      </c>
      <c r="B14" s="141" t="s">
        <v>61</v>
      </c>
      <c r="C14" s="122">
        <v>59.745728</v>
      </c>
      <c r="D14" s="122">
        <v>59.745728</v>
      </c>
      <c r="E14" s="123"/>
    </row>
    <row r="15" s="77" customFormat="1" ht="30" customHeight="1" spans="1:5">
      <c r="A15" s="141" t="s">
        <v>62</v>
      </c>
      <c r="B15" s="141" t="s">
        <v>63</v>
      </c>
      <c r="C15" s="122">
        <v>27</v>
      </c>
      <c r="D15" s="122">
        <v>27</v>
      </c>
      <c r="E15" s="88"/>
    </row>
    <row r="16" s="77" customFormat="1" ht="30" customHeight="1" spans="1:5">
      <c r="A16" s="141" t="s">
        <v>64</v>
      </c>
      <c r="B16" s="141" t="s">
        <v>65</v>
      </c>
      <c r="C16" s="122">
        <v>34.118858</v>
      </c>
      <c r="D16" s="122">
        <v>34.118858</v>
      </c>
      <c r="E16" s="88"/>
    </row>
    <row r="17" s="77" customFormat="1" ht="30" customHeight="1" spans="1:5">
      <c r="A17" s="141" t="s">
        <v>66</v>
      </c>
      <c r="B17" s="141" t="s">
        <v>67</v>
      </c>
      <c r="C17" s="122">
        <v>34.118858</v>
      </c>
      <c r="D17" s="122">
        <v>34.118858</v>
      </c>
      <c r="E17" s="88"/>
    </row>
    <row r="18" s="77" customFormat="1" ht="30" customHeight="1" spans="1:5">
      <c r="A18" s="141" t="s">
        <v>51</v>
      </c>
      <c r="B18" s="141" t="s">
        <v>68</v>
      </c>
      <c r="C18" s="122">
        <v>21.335503</v>
      </c>
      <c r="D18" s="122">
        <v>21.335503</v>
      </c>
      <c r="E18" s="88"/>
    </row>
    <row r="19" customFormat="1" ht="30" customHeight="1" spans="1:5">
      <c r="A19" s="141" t="s">
        <v>69</v>
      </c>
      <c r="B19" s="141" t="s">
        <v>70</v>
      </c>
      <c r="C19" s="122">
        <v>2.9362</v>
      </c>
      <c r="D19" s="122">
        <v>2.9362</v>
      </c>
      <c r="E19" s="89"/>
    </row>
    <row r="20" customFormat="1" ht="30" customHeight="1" spans="1:5">
      <c r="A20" s="141" t="s">
        <v>71</v>
      </c>
      <c r="B20" s="141" t="s">
        <v>72</v>
      </c>
      <c r="C20" s="122">
        <v>9.847155</v>
      </c>
      <c r="D20" s="122">
        <v>9.847155</v>
      </c>
      <c r="E20" s="84"/>
    </row>
    <row r="21" customFormat="1" ht="30" customHeight="1" spans="1:5">
      <c r="A21" s="141" t="s">
        <v>73</v>
      </c>
      <c r="B21" s="141" t="s">
        <v>74</v>
      </c>
      <c r="C21" s="122">
        <v>62.042373</v>
      </c>
      <c r="D21" s="122">
        <v>62.042373</v>
      </c>
      <c r="E21" s="84"/>
    </row>
    <row r="22" ht="30" customHeight="1" spans="1:5">
      <c r="A22" s="141" t="s">
        <v>75</v>
      </c>
      <c r="B22" s="141" t="s">
        <v>76</v>
      </c>
      <c r="C22" s="122">
        <v>62.042373</v>
      </c>
      <c r="D22" s="122">
        <v>62.042373</v>
      </c>
      <c r="E22" s="84"/>
    </row>
    <row r="23" ht="30" customHeight="1" spans="1:5">
      <c r="A23" s="141" t="s">
        <v>51</v>
      </c>
      <c r="B23" s="141" t="s">
        <v>77</v>
      </c>
      <c r="C23" s="122">
        <v>62.042373</v>
      </c>
      <c r="D23" s="122">
        <v>62.042373</v>
      </c>
      <c r="E23" s="84"/>
    </row>
    <row r="24" ht="30" customHeight="1" spans="1:5">
      <c r="A24" s="85" t="s">
        <v>78</v>
      </c>
      <c r="B24" s="86"/>
      <c r="C24" s="132">
        <v>1101.44</v>
      </c>
      <c r="D24" s="133">
        <v>664.16</v>
      </c>
      <c r="E24" s="133">
        <v>437.28</v>
      </c>
    </row>
  </sheetData>
  <mergeCells count="6">
    <mergeCell ref="A3:E3"/>
    <mergeCell ref="A5:B5"/>
    <mergeCell ref="A24:B24"/>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5" workbookViewId="0">
      <selection activeCell="E29" sqref="E29"/>
    </sheetView>
  </sheetViews>
  <sheetFormatPr defaultColWidth="6.875" defaultRowHeight="11.25" outlineLevelCol="5"/>
  <cols>
    <col min="1" max="1" width="28.125" style="69" customWidth="1"/>
    <col min="2" max="2" width="14.875" style="69" customWidth="1"/>
    <col min="3" max="3" width="30.375" style="69" customWidth="1"/>
    <col min="4" max="4" width="15.375" style="69" customWidth="1"/>
    <col min="5" max="6" width="17.125" style="69" customWidth="1"/>
    <col min="7" max="16384" width="6.875" style="69"/>
  </cols>
  <sheetData>
    <row r="1" ht="16.5" customHeight="1" spans="1:6">
      <c r="A1" s="79" t="s">
        <v>83</v>
      </c>
      <c r="B1" s="135"/>
      <c r="C1" s="135"/>
      <c r="D1" s="135"/>
      <c r="E1" s="135"/>
      <c r="F1" s="136"/>
    </row>
    <row r="2" ht="18.75" customHeight="1" spans="1:6">
      <c r="A2" s="137"/>
      <c r="B2" s="135"/>
      <c r="C2" s="135"/>
      <c r="D2" s="135"/>
      <c r="E2" s="135"/>
      <c r="F2" s="136"/>
    </row>
    <row r="3" ht="21" customHeight="1" spans="1:6">
      <c r="A3" s="95" t="s">
        <v>84</v>
      </c>
      <c r="B3" s="95"/>
      <c r="C3" s="95"/>
      <c r="D3" s="95"/>
      <c r="E3" s="95"/>
      <c r="F3" s="95"/>
    </row>
    <row r="4" ht="14.25" customHeight="1" spans="1:6">
      <c r="A4" s="138"/>
      <c r="B4" s="138"/>
      <c r="C4" s="138"/>
      <c r="D4" s="138"/>
      <c r="E4" s="138"/>
      <c r="F4" s="97" t="s">
        <v>2</v>
      </c>
    </row>
    <row r="5" ht="24" customHeight="1" spans="1:6">
      <c r="A5" s="152" t="s">
        <v>3</v>
      </c>
      <c r="B5" s="80"/>
      <c r="C5" s="152" t="s">
        <v>4</v>
      </c>
      <c r="D5" s="80"/>
      <c r="E5" s="80"/>
      <c r="F5" s="80"/>
    </row>
    <row r="6" ht="24" customHeight="1" spans="1:6">
      <c r="A6" s="152" t="s">
        <v>5</v>
      </c>
      <c r="B6" s="152" t="s">
        <v>6</v>
      </c>
      <c r="C6" s="80" t="s">
        <v>40</v>
      </c>
      <c r="D6" s="80" t="s">
        <v>6</v>
      </c>
      <c r="E6" s="80"/>
      <c r="F6" s="80"/>
    </row>
    <row r="7" ht="24" customHeight="1" spans="1:6">
      <c r="A7" s="80"/>
      <c r="B7" s="80"/>
      <c r="C7" s="80"/>
      <c r="D7" s="80" t="s">
        <v>85</v>
      </c>
      <c r="E7" s="80" t="s">
        <v>41</v>
      </c>
      <c r="F7" s="80" t="s">
        <v>86</v>
      </c>
    </row>
    <row r="8" ht="28.5" customHeight="1" spans="1:6">
      <c r="A8" s="84" t="s">
        <v>11</v>
      </c>
      <c r="B8" s="133">
        <v>1101.444923</v>
      </c>
      <c r="C8" s="82" t="s">
        <v>12</v>
      </c>
      <c r="D8" s="139">
        <v>895.558364</v>
      </c>
      <c r="E8" s="139">
        <v>895.558364</v>
      </c>
      <c r="F8" s="88"/>
    </row>
    <row r="9" ht="28.5" customHeight="1" spans="1:6">
      <c r="A9" s="84" t="s">
        <v>13</v>
      </c>
      <c r="B9" s="88"/>
      <c r="C9" s="82" t="s">
        <v>14</v>
      </c>
      <c r="D9" s="139"/>
      <c r="E9" s="139"/>
      <c r="F9" s="88"/>
    </row>
    <row r="10" ht="28.5" customHeight="1" spans="1:6">
      <c r="A10" s="84"/>
      <c r="B10" s="84"/>
      <c r="C10" s="82" t="s">
        <v>16</v>
      </c>
      <c r="D10" s="139"/>
      <c r="E10" s="139"/>
      <c r="F10" s="88"/>
    </row>
    <row r="11" ht="28.5" customHeight="1" spans="1:6">
      <c r="A11" s="84"/>
      <c r="B11" s="84"/>
      <c r="C11" s="84" t="s">
        <v>18</v>
      </c>
      <c r="D11" s="139"/>
      <c r="E11" s="139"/>
      <c r="F11" s="88"/>
    </row>
    <row r="12" ht="28.5" customHeight="1" spans="1:6">
      <c r="A12" s="84"/>
      <c r="B12" s="84"/>
      <c r="C12" s="82" t="s">
        <v>19</v>
      </c>
      <c r="D12" s="139"/>
      <c r="E12" s="139"/>
      <c r="F12" s="88"/>
    </row>
    <row r="13" ht="28.5" customHeight="1" spans="1:6">
      <c r="A13" s="84"/>
      <c r="B13" s="84"/>
      <c r="C13" s="82" t="s">
        <v>20</v>
      </c>
      <c r="D13" s="139"/>
      <c r="E13" s="139"/>
      <c r="F13" s="88"/>
    </row>
    <row r="14" ht="28.5" customHeight="1" spans="1:6">
      <c r="A14" s="84"/>
      <c r="B14" s="84"/>
      <c r="C14" s="84" t="s">
        <v>21</v>
      </c>
      <c r="D14" s="139"/>
      <c r="E14" s="139"/>
      <c r="F14" s="84"/>
    </row>
    <row r="15" ht="28.5" customHeight="1" spans="1:6">
      <c r="A15" s="84"/>
      <c r="B15" s="84"/>
      <c r="C15" s="84" t="s">
        <v>22</v>
      </c>
      <c r="D15" s="139">
        <v>109.725328</v>
      </c>
      <c r="E15" s="139">
        <v>109.725328</v>
      </c>
      <c r="F15" s="84"/>
    </row>
    <row r="16" ht="28.5" customHeight="1" spans="1:6">
      <c r="A16" s="84"/>
      <c r="B16" s="84"/>
      <c r="C16" s="82" t="s">
        <v>23</v>
      </c>
      <c r="D16" s="139">
        <v>34.12</v>
      </c>
      <c r="E16" s="139">
        <v>34.12</v>
      </c>
      <c r="F16" s="84"/>
    </row>
    <row r="17" ht="28.5" customHeight="1" spans="1:6">
      <c r="A17" s="84"/>
      <c r="B17" s="84"/>
      <c r="C17" s="82" t="s">
        <v>24</v>
      </c>
      <c r="D17" s="139"/>
      <c r="E17" s="139"/>
      <c r="F17" s="84"/>
    </row>
    <row r="18" ht="28.5" customHeight="1" spans="1:6">
      <c r="A18" s="84"/>
      <c r="B18" s="84"/>
      <c r="C18" s="84" t="s">
        <v>25</v>
      </c>
      <c r="D18" s="139"/>
      <c r="E18" s="139"/>
      <c r="F18" s="84"/>
    </row>
    <row r="19" ht="28.5" customHeight="1" spans="1:6">
      <c r="A19" s="84"/>
      <c r="B19" s="84"/>
      <c r="C19" s="84" t="s">
        <v>26</v>
      </c>
      <c r="D19" s="139"/>
      <c r="E19" s="139"/>
      <c r="F19" s="84"/>
    </row>
    <row r="20" ht="28.5" customHeight="1" spans="1:6">
      <c r="A20" s="84"/>
      <c r="B20" s="84"/>
      <c r="C20" s="84" t="s">
        <v>27</v>
      </c>
      <c r="D20" s="139"/>
      <c r="E20" s="139"/>
      <c r="F20" s="84"/>
    </row>
    <row r="21" ht="28.5" customHeight="1" spans="1:6">
      <c r="A21" s="84"/>
      <c r="B21" s="84"/>
      <c r="C21" s="84" t="s">
        <v>87</v>
      </c>
      <c r="D21" s="139"/>
      <c r="E21" s="139"/>
      <c r="F21" s="84"/>
    </row>
    <row r="22" ht="28.5" customHeight="1" spans="1:6">
      <c r="A22" s="84"/>
      <c r="B22" s="84"/>
      <c r="C22" s="84" t="s">
        <v>29</v>
      </c>
      <c r="D22" s="139"/>
      <c r="E22" s="139"/>
      <c r="F22" s="84"/>
    </row>
    <row r="23" ht="28.5" customHeight="1" spans="1:6">
      <c r="A23" s="84"/>
      <c r="B23" s="84"/>
      <c r="C23" s="84" t="s">
        <v>30</v>
      </c>
      <c r="D23" s="139"/>
      <c r="E23" s="139"/>
      <c r="F23" s="84"/>
    </row>
    <row r="24" ht="28.5" customHeight="1" spans="1:6">
      <c r="A24" s="84"/>
      <c r="B24" s="84"/>
      <c r="C24" s="84" t="s">
        <v>31</v>
      </c>
      <c r="D24" s="139"/>
      <c r="E24" s="139"/>
      <c r="F24" s="84"/>
    </row>
    <row r="25" ht="28.5" customHeight="1" spans="1:6">
      <c r="A25" s="84"/>
      <c r="B25" s="84"/>
      <c r="C25" s="84" t="s">
        <v>32</v>
      </c>
      <c r="D25" s="139">
        <v>62.04</v>
      </c>
      <c r="E25" s="139">
        <v>62.04</v>
      </c>
      <c r="F25" s="84"/>
    </row>
    <row r="26" ht="28.5" customHeight="1" spans="1:6">
      <c r="A26" s="84"/>
      <c r="B26" s="84"/>
      <c r="C26" s="84" t="s">
        <v>33</v>
      </c>
      <c r="D26" s="139"/>
      <c r="E26" s="139"/>
      <c r="F26" s="84"/>
    </row>
    <row r="27" ht="28.5" customHeight="1" spans="1:6">
      <c r="A27" s="84"/>
      <c r="B27" s="84"/>
      <c r="C27" s="84" t="s">
        <v>34</v>
      </c>
      <c r="D27" s="139"/>
      <c r="E27" s="139"/>
      <c r="F27" s="84"/>
    </row>
    <row r="28" ht="28.5" customHeight="1" spans="1:6">
      <c r="A28" s="84"/>
      <c r="B28" s="84"/>
      <c r="C28" s="84" t="s">
        <v>35</v>
      </c>
      <c r="D28" s="139"/>
      <c r="E28" s="139"/>
      <c r="F28" s="84"/>
    </row>
    <row r="29" ht="28.5" customHeight="1" spans="1:6">
      <c r="A29" s="80" t="s">
        <v>36</v>
      </c>
      <c r="B29" s="88">
        <v>1101.44</v>
      </c>
      <c r="C29" s="80" t="s">
        <v>37</v>
      </c>
      <c r="D29" s="139">
        <v>1101.44</v>
      </c>
      <c r="E29" s="139">
        <v>1101.44</v>
      </c>
      <c r="F29" s="84"/>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showZeros="0" zoomScale="115" zoomScaleNormal="115" workbookViewId="0">
      <selection activeCell="K10" sqref="K10:K23"/>
    </sheetView>
  </sheetViews>
  <sheetFormatPr defaultColWidth="6.875" defaultRowHeight="11.25"/>
  <cols>
    <col min="1" max="1" width="18.125" style="69" customWidth="1"/>
    <col min="2" max="2" width="37.875" style="69" customWidth="1"/>
    <col min="3" max="8" width="10" style="69" customWidth="1"/>
    <col min="9" max="11" width="10.875" style="69" customWidth="1"/>
    <col min="12" max="16384" width="6.875" style="69"/>
  </cols>
  <sheetData>
    <row r="1" ht="16.5" customHeight="1" spans="1:11">
      <c r="A1" s="48" t="s">
        <v>88</v>
      </c>
      <c r="B1" s="49"/>
      <c r="C1" s="49"/>
      <c r="D1" s="49"/>
      <c r="E1" s="49"/>
      <c r="F1" s="49"/>
      <c r="G1" s="49"/>
      <c r="H1" s="49"/>
      <c r="I1" s="76"/>
      <c r="J1" s="76"/>
      <c r="K1" s="76"/>
    </row>
    <row r="2" ht="16.5" customHeight="1" spans="1:11">
      <c r="A2" s="49"/>
      <c r="B2" s="49"/>
      <c r="C2" s="49"/>
      <c r="D2" s="49"/>
      <c r="E2" s="49"/>
      <c r="F2" s="49"/>
      <c r="G2" s="49"/>
      <c r="H2" s="49"/>
      <c r="I2" s="76"/>
      <c r="J2" s="76"/>
      <c r="K2" s="76"/>
    </row>
    <row r="3" ht="29.25" customHeight="1" spans="1:11">
      <c r="A3" s="78" t="s">
        <v>89</v>
      </c>
      <c r="B3" s="78"/>
      <c r="C3" s="78"/>
      <c r="D3" s="78"/>
      <c r="E3" s="78"/>
      <c r="F3" s="78"/>
      <c r="G3" s="78"/>
      <c r="H3" s="78"/>
      <c r="I3" s="78"/>
      <c r="J3" s="78"/>
      <c r="K3" s="78"/>
    </row>
    <row r="4" ht="26.25" customHeight="1" spans="1:11">
      <c r="A4" s="114"/>
      <c r="B4" s="114"/>
      <c r="C4" s="114"/>
      <c r="D4" s="114"/>
      <c r="E4" s="114"/>
      <c r="F4" s="114"/>
      <c r="G4" s="114"/>
      <c r="H4" s="114"/>
      <c r="I4" s="114"/>
      <c r="J4" s="87" t="s">
        <v>2</v>
      </c>
      <c r="K4" s="87"/>
    </row>
    <row r="5" ht="26.25" customHeight="1" spans="1:11">
      <c r="A5" s="80" t="s">
        <v>40</v>
      </c>
      <c r="B5" s="80"/>
      <c r="C5" s="80" t="s">
        <v>90</v>
      </c>
      <c r="D5" s="80"/>
      <c r="E5" s="80"/>
      <c r="F5" s="80" t="s">
        <v>91</v>
      </c>
      <c r="G5" s="80"/>
      <c r="H5" s="80"/>
      <c r="I5" s="80" t="s">
        <v>92</v>
      </c>
      <c r="J5" s="80"/>
      <c r="K5" s="80"/>
    </row>
    <row r="6" s="77" customFormat="1" ht="30.75" customHeight="1" spans="1:11">
      <c r="A6" s="80" t="s">
        <v>45</v>
      </c>
      <c r="B6" s="115" t="s">
        <v>46</v>
      </c>
      <c r="C6" s="80" t="s">
        <v>93</v>
      </c>
      <c r="D6" s="116" t="s">
        <v>81</v>
      </c>
      <c r="E6" s="80" t="s">
        <v>82</v>
      </c>
      <c r="F6" s="80" t="s">
        <v>93</v>
      </c>
      <c r="G6" s="80" t="s">
        <v>81</v>
      </c>
      <c r="H6" s="80" t="s">
        <v>82</v>
      </c>
      <c r="I6" s="80" t="s">
        <v>93</v>
      </c>
      <c r="J6" s="80" t="s">
        <v>81</v>
      </c>
      <c r="K6" s="80" t="s">
        <v>82</v>
      </c>
    </row>
    <row r="7" s="77" customFormat="1" ht="30.75" customHeight="1" spans="1:11">
      <c r="A7" s="117" t="s">
        <v>47</v>
      </c>
      <c r="B7" s="118" t="s">
        <v>48</v>
      </c>
      <c r="C7" s="119">
        <v>788.31</v>
      </c>
      <c r="D7" s="120">
        <v>350.39</v>
      </c>
      <c r="E7" s="121">
        <v>437.92</v>
      </c>
      <c r="F7" s="122">
        <v>895.558364</v>
      </c>
      <c r="G7" s="122">
        <v>458.277496</v>
      </c>
      <c r="H7" s="122">
        <v>437.280868</v>
      </c>
      <c r="I7" s="134">
        <f>(F7-C7)/C7*100</f>
        <v>13.6048463168043</v>
      </c>
      <c r="J7" s="134">
        <f>(G7-D7)/D7*100</f>
        <v>30.7906892319986</v>
      </c>
      <c r="K7" s="133">
        <f>(H7-E7)/E7*100</f>
        <v>-0.145947204968948</v>
      </c>
    </row>
    <row r="8" s="77" customFormat="1" ht="30.75" customHeight="1" spans="1:11">
      <c r="A8" s="117" t="s">
        <v>49</v>
      </c>
      <c r="B8" s="118" t="s">
        <v>50</v>
      </c>
      <c r="C8" s="119">
        <v>788.31</v>
      </c>
      <c r="D8" s="120">
        <v>350.39</v>
      </c>
      <c r="E8" s="121">
        <v>437.92</v>
      </c>
      <c r="F8" s="122">
        <v>895.558364</v>
      </c>
      <c r="G8" s="122">
        <v>458.277496</v>
      </c>
      <c r="H8" s="122">
        <v>437.280868</v>
      </c>
      <c r="I8" s="134">
        <f t="shared" ref="I8:I24" si="0">(F8-C8)/C8*100</f>
        <v>13.6048463168043</v>
      </c>
      <c r="J8" s="134">
        <f t="shared" ref="J8:J24" si="1">(G8-D8)/D8*100</f>
        <v>30.7906892319986</v>
      </c>
      <c r="K8" s="133">
        <f>(H8-E8)/E8*100</f>
        <v>-0.145947204968948</v>
      </c>
    </row>
    <row r="9" s="77" customFormat="1" ht="30.75" customHeight="1" spans="1:11">
      <c r="A9" s="117" t="s">
        <v>51</v>
      </c>
      <c r="B9" s="118" t="s">
        <v>52</v>
      </c>
      <c r="C9" s="119">
        <v>747.92</v>
      </c>
      <c r="D9" s="120">
        <v>310</v>
      </c>
      <c r="E9" s="121">
        <v>437.92</v>
      </c>
      <c r="F9" s="122">
        <v>845.85341</v>
      </c>
      <c r="G9" s="122">
        <v>408.572542</v>
      </c>
      <c r="H9" s="122">
        <v>437.280868</v>
      </c>
      <c r="I9" s="134">
        <f t="shared" si="0"/>
        <v>13.0941023104075</v>
      </c>
      <c r="J9" s="134">
        <f t="shared" si="1"/>
        <v>31.7975941935484</v>
      </c>
      <c r="K9" s="133">
        <f>(H9-E9)/E9*100</f>
        <v>-0.145947204968948</v>
      </c>
    </row>
    <row r="10" s="77" customFormat="1" ht="30.75" customHeight="1" spans="1:11">
      <c r="A10" s="117" t="s">
        <v>53</v>
      </c>
      <c r="B10" s="118" t="s">
        <v>54</v>
      </c>
      <c r="C10" s="119">
        <v>40.39</v>
      </c>
      <c r="D10" s="120">
        <v>40.39</v>
      </c>
      <c r="E10" s="121"/>
      <c r="F10" s="122">
        <v>49.704954</v>
      </c>
      <c r="G10" s="122">
        <v>49.704954</v>
      </c>
      <c r="H10" s="122"/>
      <c r="I10" s="134">
        <f t="shared" si="0"/>
        <v>23.0625253775687</v>
      </c>
      <c r="J10" s="134">
        <f t="shared" si="1"/>
        <v>23.0625253775687</v>
      </c>
      <c r="K10" s="133"/>
    </row>
    <row r="11" s="77" customFormat="1" ht="30.75" customHeight="1" spans="1:11">
      <c r="A11" s="117" t="s">
        <v>55</v>
      </c>
      <c r="B11" s="118" t="s">
        <v>56</v>
      </c>
      <c r="C11" s="119">
        <v>84.4</v>
      </c>
      <c r="D11" s="120">
        <v>84.4</v>
      </c>
      <c r="E11" s="121"/>
      <c r="F11" s="122">
        <v>109.725328</v>
      </c>
      <c r="G11" s="122">
        <v>109.725328</v>
      </c>
      <c r="H11" s="123"/>
      <c r="I11" s="134">
        <f t="shared" si="0"/>
        <v>30.0063127962085</v>
      </c>
      <c r="J11" s="134">
        <f t="shared" si="1"/>
        <v>30.0063127962085</v>
      </c>
      <c r="K11" s="133"/>
    </row>
    <row r="12" s="77" customFormat="1" ht="30.75" customHeight="1" spans="1:11">
      <c r="A12" s="117" t="s">
        <v>57</v>
      </c>
      <c r="B12" s="118" t="s">
        <v>58</v>
      </c>
      <c r="C12" s="119">
        <v>84.4</v>
      </c>
      <c r="D12" s="120">
        <v>84.4</v>
      </c>
      <c r="E12" s="121"/>
      <c r="F12" s="122">
        <v>109.725328</v>
      </c>
      <c r="G12" s="122">
        <v>109.725328</v>
      </c>
      <c r="H12" s="123"/>
      <c r="I12" s="134">
        <f t="shared" si="0"/>
        <v>30.0063127962085</v>
      </c>
      <c r="J12" s="134">
        <f t="shared" si="1"/>
        <v>30.0063127962085</v>
      </c>
      <c r="K12" s="133"/>
    </row>
    <row r="13" s="77" customFormat="1" ht="30.75" customHeight="1" spans="1:11">
      <c r="A13" s="117" t="s">
        <v>51</v>
      </c>
      <c r="B13" s="118" t="s">
        <v>59</v>
      </c>
      <c r="C13" s="119">
        <v>21.24</v>
      </c>
      <c r="D13" s="120">
        <v>21.24</v>
      </c>
      <c r="E13" s="121"/>
      <c r="F13" s="124">
        <v>22.9796</v>
      </c>
      <c r="G13" s="124">
        <v>22.9796</v>
      </c>
      <c r="H13" s="125"/>
      <c r="I13" s="134">
        <f t="shared" si="0"/>
        <v>8.19020715630887</v>
      </c>
      <c r="J13" s="134">
        <f t="shared" si="1"/>
        <v>8.19020715630887</v>
      </c>
      <c r="K13" s="133"/>
    </row>
    <row r="14" s="77" customFormat="1" ht="30.75" customHeight="1" spans="1:11">
      <c r="A14" s="117" t="s">
        <v>60</v>
      </c>
      <c r="B14" s="118" t="s">
        <v>61</v>
      </c>
      <c r="C14" s="119">
        <v>43.16</v>
      </c>
      <c r="D14" s="120">
        <v>43.16</v>
      </c>
      <c r="E14" s="126"/>
      <c r="F14" s="127">
        <v>59.745728</v>
      </c>
      <c r="G14" s="127">
        <v>59.745728</v>
      </c>
      <c r="H14" s="80"/>
      <c r="I14" s="134">
        <f t="shared" si="0"/>
        <v>38.4284708063021</v>
      </c>
      <c r="J14" s="134">
        <f t="shared" si="1"/>
        <v>38.4284708063021</v>
      </c>
      <c r="K14" s="133"/>
    </row>
    <row r="15" s="77" customFormat="1" ht="30.75" customHeight="1" spans="1:11">
      <c r="A15" s="117" t="s">
        <v>62</v>
      </c>
      <c r="B15" s="118" t="s">
        <v>63</v>
      </c>
      <c r="C15" s="119">
        <v>20</v>
      </c>
      <c r="D15" s="120">
        <v>20</v>
      </c>
      <c r="E15" s="121"/>
      <c r="F15" s="128">
        <v>27</v>
      </c>
      <c r="G15" s="128">
        <v>27</v>
      </c>
      <c r="H15" s="129"/>
      <c r="I15" s="134">
        <f t="shared" si="0"/>
        <v>35</v>
      </c>
      <c r="J15" s="134">
        <f t="shared" si="1"/>
        <v>35</v>
      </c>
      <c r="K15" s="133"/>
    </row>
    <row r="16" s="77" customFormat="1" ht="30.75" customHeight="1" spans="1:11">
      <c r="A16" s="117" t="s">
        <v>64</v>
      </c>
      <c r="B16" s="118" t="s">
        <v>65</v>
      </c>
      <c r="C16" s="119">
        <v>24.54</v>
      </c>
      <c r="D16" s="120">
        <v>24.54</v>
      </c>
      <c r="E16" s="121"/>
      <c r="F16" s="122">
        <v>34.118858</v>
      </c>
      <c r="G16" s="122">
        <v>34.118858</v>
      </c>
      <c r="H16" s="88"/>
      <c r="I16" s="134">
        <f t="shared" si="0"/>
        <v>39.0336511817441</v>
      </c>
      <c r="J16" s="134">
        <f t="shared" si="1"/>
        <v>39.0336511817441</v>
      </c>
      <c r="K16" s="133"/>
    </row>
    <row r="17" s="77" customFormat="1" ht="30.75" customHeight="1" spans="1:11">
      <c r="A17" s="117" t="s">
        <v>66</v>
      </c>
      <c r="B17" s="118" t="s">
        <v>67</v>
      </c>
      <c r="C17" s="119">
        <v>24.54</v>
      </c>
      <c r="D17" s="120">
        <v>24.54</v>
      </c>
      <c r="E17" s="121"/>
      <c r="F17" s="122">
        <v>34.118858</v>
      </c>
      <c r="G17" s="122">
        <v>34.118858</v>
      </c>
      <c r="H17" s="88"/>
      <c r="I17" s="134">
        <f t="shared" si="0"/>
        <v>39.0336511817441</v>
      </c>
      <c r="J17" s="134">
        <f t="shared" si="1"/>
        <v>39.0336511817441</v>
      </c>
      <c r="K17" s="133"/>
    </row>
    <row r="18" s="77" customFormat="1" ht="30.75" customHeight="1" spans="1:11">
      <c r="A18" s="117" t="s">
        <v>51</v>
      </c>
      <c r="B18" s="118" t="s">
        <v>68</v>
      </c>
      <c r="C18" s="119">
        <v>15.15</v>
      </c>
      <c r="D18" s="120">
        <v>15.15</v>
      </c>
      <c r="E18" s="121"/>
      <c r="F18" s="122">
        <v>21.335503</v>
      </c>
      <c r="G18" s="122">
        <v>21.335503</v>
      </c>
      <c r="H18" s="88"/>
      <c r="I18" s="134">
        <f t="shared" si="0"/>
        <v>40.828402640264</v>
      </c>
      <c r="J18" s="134">
        <f t="shared" si="1"/>
        <v>40.828402640264</v>
      </c>
      <c r="K18" s="133"/>
    </row>
    <row r="19" s="77" customFormat="1" ht="30.75" customHeight="1" spans="1:11">
      <c r="A19" s="117" t="s">
        <v>69</v>
      </c>
      <c r="B19" s="118" t="s">
        <v>70</v>
      </c>
      <c r="C19" s="119">
        <v>2.39</v>
      </c>
      <c r="D19" s="120">
        <v>2.39</v>
      </c>
      <c r="E19" s="121"/>
      <c r="F19" s="122">
        <v>2.9362</v>
      </c>
      <c r="G19" s="122">
        <v>2.9362</v>
      </c>
      <c r="H19" s="89"/>
      <c r="I19" s="134">
        <f t="shared" si="0"/>
        <v>22.8535564853556</v>
      </c>
      <c r="J19" s="134">
        <f t="shared" si="1"/>
        <v>22.8535564853556</v>
      </c>
      <c r="K19" s="133"/>
    </row>
    <row r="20" s="77" customFormat="1" ht="30.75" customHeight="1" spans="1:11">
      <c r="A20" s="117" t="s">
        <v>71</v>
      </c>
      <c r="B20" s="118" t="s">
        <v>72</v>
      </c>
      <c r="C20" s="119">
        <v>7</v>
      </c>
      <c r="D20" s="120">
        <v>7</v>
      </c>
      <c r="E20" s="121"/>
      <c r="F20" s="122">
        <v>9.847155</v>
      </c>
      <c r="G20" s="122">
        <v>9.847155</v>
      </c>
      <c r="H20" s="84"/>
      <c r="I20" s="134">
        <f t="shared" si="0"/>
        <v>40.6736428571429</v>
      </c>
      <c r="J20" s="134">
        <f t="shared" si="1"/>
        <v>40.6736428571429</v>
      </c>
      <c r="K20" s="133"/>
    </row>
    <row r="21" customFormat="1" ht="30.75" customHeight="1" spans="1:11">
      <c r="A21" s="117" t="s">
        <v>73</v>
      </c>
      <c r="B21" s="118" t="s">
        <v>74</v>
      </c>
      <c r="C21" s="119">
        <v>32.37</v>
      </c>
      <c r="D21" s="120">
        <v>32.37</v>
      </c>
      <c r="E21" s="121"/>
      <c r="F21" s="122">
        <v>62.042373</v>
      </c>
      <c r="G21" s="122">
        <v>62.042373</v>
      </c>
      <c r="H21" s="84"/>
      <c r="I21" s="134">
        <f t="shared" si="0"/>
        <v>91.6662743280816</v>
      </c>
      <c r="J21" s="134">
        <f t="shared" si="1"/>
        <v>91.6662743280816</v>
      </c>
      <c r="K21" s="133"/>
    </row>
    <row r="22" ht="30.75" customHeight="1" spans="1:11">
      <c r="A22" s="117" t="s">
        <v>75</v>
      </c>
      <c r="B22" s="118" t="s">
        <v>76</v>
      </c>
      <c r="C22" s="119">
        <v>32.37</v>
      </c>
      <c r="D22" s="120">
        <v>32.37</v>
      </c>
      <c r="E22" s="121"/>
      <c r="F22" s="122">
        <v>62.042373</v>
      </c>
      <c r="G22" s="122">
        <v>62.042373</v>
      </c>
      <c r="H22" s="84"/>
      <c r="I22" s="134">
        <f t="shared" si="0"/>
        <v>91.6662743280816</v>
      </c>
      <c r="J22" s="134">
        <f t="shared" si="1"/>
        <v>91.6662743280816</v>
      </c>
      <c r="K22" s="133"/>
    </row>
    <row r="23" ht="30.75" customHeight="1" spans="1:11">
      <c r="A23" s="117" t="s">
        <v>51</v>
      </c>
      <c r="B23" s="118" t="s">
        <v>77</v>
      </c>
      <c r="C23" s="119">
        <v>32.37</v>
      </c>
      <c r="D23" s="120">
        <v>32.37</v>
      </c>
      <c r="E23" s="121"/>
      <c r="F23" s="122">
        <v>62.042373</v>
      </c>
      <c r="G23" s="122">
        <v>62.042373</v>
      </c>
      <c r="H23" s="84"/>
      <c r="I23" s="134">
        <f t="shared" si="0"/>
        <v>91.6662743280816</v>
      </c>
      <c r="J23" s="134">
        <f t="shared" si="1"/>
        <v>91.6662743280816</v>
      </c>
      <c r="K23" s="133"/>
    </row>
    <row r="24" ht="30.75" customHeight="1" spans="1:11">
      <c r="A24" s="130" t="s">
        <v>94</v>
      </c>
      <c r="B24" s="131"/>
      <c r="C24" s="119">
        <v>929.62</v>
      </c>
      <c r="D24" s="120">
        <v>491.7</v>
      </c>
      <c r="E24" s="121">
        <v>437.92</v>
      </c>
      <c r="F24" s="132">
        <v>1101.44</v>
      </c>
      <c r="G24" s="133">
        <v>664.16</v>
      </c>
      <c r="H24" s="133">
        <v>437.28</v>
      </c>
      <c r="I24" s="134">
        <f t="shared" si="0"/>
        <v>18.4828209375874</v>
      </c>
      <c r="J24" s="134">
        <f t="shared" si="1"/>
        <v>35.0742322554403</v>
      </c>
      <c r="K24" s="133">
        <f>(H24-E24)/E24*100</f>
        <v>-0.146145414687624</v>
      </c>
    </row>
  </sheetData>
  <mergeCells count="7">
    <mergeCell ref="A3:K3"/>
    <mergeCell ref="J4:K4"/>
    <mergeCell ref="A5:B5"/>
    <mergeCell ref="C5:E5"/>
    <mergeCell ref="F5:H5"/>
    <mergeCell ref="I5:K5"/>
    <mergeCell ref="A24:B24"/>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39" workbookViewId="0">
      <selection activeCell="B57" sqref="B57"/>
    </sheetView>
  </sheetViews>
  <sheetFormatPr defaultColWidth="9" defaultRowHeight="14.25" outlineLevelCol="4"/>
  <cols>
    <col min="1" max="1" width="38.375" customWidth="1"/>
    <col min="2" max="2" width="18.125" customWidth="1"/>
    <col min="3" max="3" width="22.125" customWidth="1"/>
  </cols>
  <sheetData>
    <row r="1" ht="19.5" customHeight="1" spans="1:3">
      <c r="A1" s="105" t="s">
        <v>95</v>
      </c>
      <c r="B1" s="106"/>
      <c r="C1" s="106"/>
    </row>
    <row r="2" ht="44.25" customHeight="1" spans="1:5">
      <c r="A2" s="107" t="s">
        <v>96</v>
      </c>
      <c r="B2" s="107"/>
      <c r="C2" s="107"/>
      <c r="D2" s="90"/>
      <c r="E2" s="90"/>
    </row>
    <row r="3" ht="20.25" customHeight="1" spans="3:3">
      <c r="C3" s="108" t="s">
        <v>2</v>
      </c>
    </row>
    <row r="4" ht="22.5" customHeight="1" spans="1:3">
      <c r="A4" s="109" t="s">
        <v>97</v>
      </c>
      <c r="B4" s="109" t="s">
        <v>6</v>
      </c>
      <c r="C4" s="109" t="s">
        <v>98</v>
      </c>
    </row>
    <row r="5" ht="22.5" customHeight="1" spans="1:3">
      <c r="A5" s="110" t="s">
        <v>99</v>
      </c>
      <c r="B5" s="111">
        <v>582.830159</v>
      </c>
      <c r="C5" s="110"/>
    </row>
    <row r="6" ht="22.5" customHeight="1" spans="1:3">
      <c r="A6" s="110" t="s">
        <v>100</v>
      </c>
      <c r="B6" s="112">
        <v>232.7856</v>
      </c>
      <c r="C6" s="110"/>
    </row>
    <row r="7" ht="22.5" customHeight="1" spans="1:3">
      <c r="A7" s="110" t="s">
        <v>101</v>
      </c>
      <c r="B7" s="112">
        <v>132.0344</v>
      </c>
      <c r="C7" s="110"/>
    </row>
    <row r="8" ht="22.5" customHeight="1" spans="1:3">
      <c r="A8" s="110" t="s">
        <v>102</v>
      </c>
      <c r="B8" s="112">
        <v>16.7401</v>
      </c>
      <c r="C8" s="110"/>
    </row>
    <row r="9" ht="22.5" customHeight="1" spans="1:3">
      <c r="A9" s="110" t="s">
        <v>103</v>
      </c>
      <c r="B9" s="112">
        <v>18.2047</v>
      </c>
      <c r="C9" s="110"/>
    </row>
    <row r="10" ht="22.5" customHeight="1" spans="1:3">
      <c r="A10" s="110" t="s">
        <v>104</v>
      </c>
      <c r="B10" s="112">
        <v>59.745728</v>
      </c>
      <c r="C10" s="110"/>
    </row>
    <row r="11" ht="22.5" customHeight="1" spans="1:3">
      <c r="A11" s="110" t="s">
        <v>105</v>
      </c>
      <c r="B11" s="112">
        <v>27</v>
      </c>
      <c r="C11" s="110"/>
    </row>
    <row r="12" ht="22.5" customHeight="1" spans="1:3">
      <c r="A12" s="110" t="s">
        <v>106</v>
      </c>
      <c r="B12" s="112">
        <v>24.271703</v>
      </c>
      <c r="C12" s="110"/>
    </row>
    <row r="13" ht="22.5" customHeight="1" spans="1:3">
      <c r="A13" s="110" t="s">
        <v>107</v>
      </c>
      <c r="B13" s="112">
        <v>9.847155</v>
      </c>
      <c r="C13" s="110"/>
    </row>
    <row r="14" ht="22.5" customHeight="1" spans="1:3">
      <c r="A14" s="110" t="s">
        <v>108</v>
      </c>
      <c r="B14" s="112">
        <v>0.1584</v>
      </c>
      <c r="C14" s="110"/>
    </row>
    <row r="15" ht="22.5" customHeight="1" spans="1:3">
      <c r="A15" s="110" t="s">
        <v>109</v>
      </c>
      <c r="B15" s="112">
        <v>62.042373</v>
      </c>
      <c r="C15" s="110"/>
    </row>
    <row r="16" ht="22.5" customHeight="1" spans="1:3">
      <c r="A16" s="110" t="s">
        <v>110</v>
      </c>
      <c r="B16" s="110">
        <v>0</v>
      </c>
      <c r="C16" s="110"/>
    </row>
    <row r="17" ht="22.5" customHeight="1" spans="1:3">
      <c r="A17" s="110" t="s">
        <v>111</v>
      </c>
      <c r="B17" s="110">
        <v>289.21</v>
      </c>
      <c r="C17" s="110"/>
    </row>
    <row r="18" ht="22.5" customHeight="1" spans="1:3">
      <c r="A18" s="110" t="s">
        <v>112</v>
      </c>
      <c r="B18" s="110">
        <v>6.86</v>
      </c>
      <c r="C18" s="110"/>
    </row>
    <row r="19" ht="22.5" customHeight="1" spans="1:3">
      <c r="A19" s="110" t="s">
        <v>113</v>
      </c>
      <c r="B19" s="110"/>
      <c r="C19" s="110"/>
    </row>
    <row r="20" ht="22.5" customHeight="1" spans="1:3">
      <c r="A20" s="110" t="s">
        <v>114</v>
      </c>
      <c r="B20" s="110"/>
      <c r="C20" s="110"/>
    </row>
    <row r="21" ht="22.5" customHeight="1" spans="1:3">
      <c r="A21" s="110" t="s">
        <v>115</v>
      </c>
      <c r="B21" s="110"/>
      <c r="C21" s="110"/>
    </row>
    <row r="22" ht="22.5" customHeight="1" spans="1:3">
      <c r="A22" s="110" t="s">
        <v>116</v>
      </c>
      <c r="B22" s="110"/>
      <c r="C22" s="110"/>
    </row>
    <row r="23" ht="22.5" customHeight="1" spans="1:3">
      <c r="A23" s="110" t="s">
        <v>117</v>
      </c>
      <c r="B23" s="110"/>
      <c r="C23" s="110"/>
    </row>
    <row r="24" ht="22.5" customHeight="1" spans="1:3">
      <c r="A24" s="110" t="s">
        <v>118</v>
      </c>
      <c r="B24" s="110"/>
      <c r="C24" s="110"/>
    </row>
    <row r="25" ht="22.5" customHeight="1" spans="1:3">
      <c r="A25" s="110" t="s">
        <v>119</v>
      </c>
      <c r="B25" s="110"/>
      <c r="C25" s="110"/>
    </row>
    <row r="26" ht="22.5" customHeight="1" spans="1:3">
      <c r="A26" s="110" t="s">
        <v>120</v>
      </c>
      <c r="B26" s="110"/>
      <c r="C26" s="110"/>
    </row>
    <row r="27" ht="22.5" customHeight="1" spans="1:3">
      <c r="A27" s="110" t="s">
        <v>121</v>
      </c>
      <c r="B27" s="110"/>
      <c r="C27" s="110"/>
    </row>
    <row r="28" ht="22.5" customHeight="1" spans="1:3">
      <c r="A28" s="110" t="s">
        <v>122</v>
      </c>
      <c r="B28" s="110"/>
      <c r="C28" s="110"/>
    </row>
    <row r="29" ht="22.5" customHeight="1" spans="1:3">
      <c r="A29" s="110" t="s">
        <v>123</v>
      </c>
      <c r="B29" s="110"/>
      <c r="C29" s="110"/>
    </row>
    <row r="30" ht="22.5" customHeight="1" spans="1:3">
      <c r="A30" s="110" t="s">
        <v>124</v>
      </c>
      <c r="B30" s="110"/>
      <c r="C30" s="110"/>
    </row>
    <row r="31" ht="22.5" customHeight="1" spans="1:3">
      <c r="A31" s="110" t="s">
        <v>125</v>
      </c>
      <c r="B31" s="110"/>
      <c r="C31" s="110"/>
    </row>
    <row r="32" ht="22.5" customHeight="1" spans="1:3">
      <c r="A32" s="110" t="s">
        <v>126</v>
      </c>
      <c r="B32" s="110"/>
      <c r="C32" s="110"/>
    </row>
    <row r="33" ht="22.5" customHeight="1" spans="1:3">
      <c r="A33" s="110" t="s">
        <v>127</v>
      </c>
      <c r="B33" s="110"/>
      <c r="C33" s="110"/>
    </row>
    <row r="34" ht="22.5" customHeight="1" spans="1:3">
      <c r="A34" s="110" t="s">
        <v>128</v>
      </c>
      <c r="B34" s="110"/>
      <c r="C34" s="110"/>
    </row>
    <row r="35" ht="22.5" customHeight="1" spans="1:3">
      <c r="A35" s="110" t="s">
        <v>129</v>
      </c>
      <c r="B35" s="110"/>
      <c r="C35" s="110"/>
    </row>
    <row r="36" ht="22.5" customHeight="1" spans="1:3">
      <c r="A36" s="110" t="s">
        <v>130</v>
      </c>
      <c r="B36" s="110"/>
      <c r="C36" s="110"/>
    </row>
    <row r="37" ht="22.5" customHeight="1" spans="1:3">
      <c r="A37" s="110" t="s">
        <v>131</v>
      </c>
      <c r="B37" s="110"/>
      <c r="C37" s="110"/>
    </row>
    <row r="38" ht="22.5" customHeight="1" spans="1:3">
      <c r="A38" s="110" t="s">
        <v>132</v>
      </c>
      <c r="B38" s="110"/>
      <c r="C38" s="110"/>
    </row>
    <row r="39" ht="22.5" customHeight="1" spans="1:3">
      <c r="A39" s="110" t="s">
        <v>133</v>
      </c>
      <c r="B39" s="110"/>
      <c r="C39" s="110"/>
    </row>
    <row r="40" ht="22.5" customHeight="1" spans="1:3">
      <c r="A40" s="110" t="s">
        <v>134</v>
      </c>
      <c r="B40" s="110">
        <v>7.95</v>
      </c>
      <c r="C40" s="110"/>
    </row>
    <row r="41" ht="22.5" customHeight="1" spans="1:3">
      <c r="A41" s="110" t="s">
        <v>135</v>
      </c>
      <c r="B41" s="110"/>
      <c r="C41" s="110"/>
    </row>
    <row r="42" ht="22.5" customHeight="1" spans="1:3">
      <c r="A42" s="110" t="s">
        <v>136</v>
      </c>
      <c r="B42" s="110">
        <v>38.82</v>
      </c>
      <c r="C42" s="110"/>
    </row>
    <row r="43" ht="22.5" customHeight="1" spans="1:3">
      <c r="A43" s="110" t="s">
        <v>137</v>
      </c>
      <c r="B43" s="110"/>
      <c r="C43" s="110"/>
    </row>
    <row r="44" ht="22.5" customHeight="1" spans="1:3">
      <c r="A44" s="113" t="s">
        <v>138</v>
      </c>
      <c r="B44" s="110">
        <v>4.8</v>
      </c>
      <c r="C44" s="110"/>
    </row>
    <row r="45" ht="22.5" customHeight="1" spans="1:3">
      <c r="A45" s="110" t="s">
        <v>139</v>
      </c>
      <c r="B45" s="110">
        <v>22.9</v>
      </c>
      <c r="C45" s="110"/>
    </row>
    <row r="46" ht="22.5" customHeight="1" spans="1:3">
      <c r="A46" s="110" t="s">
        <v>140</v>
      </c>
      <c r="B46" s="110"/>
      <c r="C46" s="110"/>
    </row>
    <row r="47" ht="22.5" customHeight="1" spans="1:3">
      <c r="A47" s="110" t="s">
        <v>141</v>
      </c>
      <c r="B47" s="110">
        <v>22.9</v>
      </c>
      <c r="C47" s="110"/>
    </row>
    <row r="48" ht="22.5" customHeight="1" spans="1:3">
      <c r="A48" s="110" t="s">
        <v>142</v>
      </c>
      <c r="B48" s="110"/>
      <c r="C48" s="110"/>
    </row>
    <row r="49" ht="22.5" customHeight="1" spans="1:3">
      <c r="A49" s="110" t="s">
        <v>143</v>
      </c>
      <c r="B49" s="110"/>
      <c r="C49" s="110"/>
    </row>
    <row r="50" ht="22.5" customHeight="1" spans="1:3">
      <c r="A50" s="110" t="s">
        <v>144</v>
      </c>
      <c r="B50" s="110"/>
      <c r="C50" s="110"/>
    </row>
    <row r="51" ht="22.5" customHeight="1" spans="1:3">
      <c r="A51" s="110" t="s">
        <v>145</v>
      </c>
      <c r="B51" s="110"/>
      <c r="C51" s="110"/>
    </row>
    <row r="52" ht="22.5" customHeight="1" spans="1:3">
      <c r="A52" s="110" t="s">
        <v>146</v>
      </c>
      <c r="B52" s="110"/>
      <c r="C52" s="110"/>
    </row>
    <row r="53" ht="22.5" customHeight="1" spans="1:3">
      <c r="A53" s="110" t="s">
        <v>147</v>
      </c>
      <c r="B53" s="110"/>
      <c r="C53" s="110"/>
    </row>
    <row r="54" ht="22.5" customHeight="1" spans="1:3">
      <c r="A54" s="110" t="s">
        <v>148</v>
      </c>
      <c r="B54" s="110"/>
      <c r="C54" s="110"/>
    </row>
    <row r="55" ht="22.5" customHeight="1" spans="1:3">
      <c r="A55" s="110" t="s">
        <v>149</v>
      </c>
      <c r="B55" s="110"/>
      <c r="C55" s="110"/>
    </row>
    <row r="56" ht="22.5" customHeight="1" spans="1:3">
      <c r="A56" s="110" t="s">
        <v>150</v>
      </c>
      <c r="B56" s="110"/>
      <c r="C56" s="110"/>
    </row>
    <row r="57" ht="22.5" customHeight="1" spans="1:3">
      <c r="A57" s="109" t="s">
        <v>94</v>
      </c>
      <c r="B57" s="110">
        <v>664.16</v>
      </c>
      <c r="C57" s="110"/>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C10" sqref="C10"/>
    </sheetView>
  </sheetViews>
  <sheetFormatPr defaultColWidth="9" defaultRowHeight="14.25" outlineLevelCol="1"/>
  <cols>
    <col min="1" max="1" width="56.875" customWidth="1"/>
    <col min="2" max="2" width="60.375" customWidth="1"/>
  </cols>
  <sheetData>
    <row r="1" ht="23.25" customHeight="1" spans="1:1">
      <c r="A1" s="79" t="s">
        <v>151</v>
      </c>
    </row>
    <row r="2" ht="19.5" customHeight="1" spans="1:2">
      <c r="A2" s="93"/>
      <c r="B2" s="94"/>
    </row>
    <row r="3" ht="30" customHeight="1" spans="1:2">
      <c r="A3" s="95" t="s">
        <v>152</v>
      </c>
      <c r="B3" s="95"/>
    </row>
    <row r="4" ht="16.5" customHeight="1" spans="1:2">
      <c r="A4" s="96"/>
      <c r="B4" s="97" t="s">
        <v>2</v>
      </c>
    </row>
    <row r="5" ht="38.25" customHeight="1" spans="1:2">
      <c r="A5" s="98" t="s">
        <v>5</v>
      </c>
      <c r="B5" s="98" t="s">
        <v>91</v>
      </c>
    </row>
    <row r="6" ht="38.25" customHeight="1" spans="1:2">
      <c r="A6" s="99" t="s">
        <v>153</v>
      </c>
      <c r="B6" s="84">
        <v>0</v>
      </c>
    </row>
    <row r="7" ht="38.25" customHeight="1" spans="1:2">
      <c r="A7" s="84" t="s">
        <v>154</v>
      </c>
      <c r="B7" s="84">
        <v>0</v>
      </c>
    </row>
    <row r="8" ht="38.25" customHeight="1" spans="1:2">
      <c r="A8" s="84" t="s">
        <v>155</v>
      </c>
      <c r="B8" s="84">
        <v>0</v>
      </c>
    </row>
    <row r="9" ht="38.25" customHeight="1" spans="1:2">
      <c r="A9" s="100" t="s">
        <v>156</v>
      </c>
      <c r="B9" s="100">
        <v>0</v>
      </c>
    </row>
    <row r="10" ht="38.25" customHeight="1" spans="1:2">
      <c r="A10" s="101" t="s">
        <v>157</v>
      </c>
      <c r="B10" s="100">
        <v>0</v>
      </c>
    </row>
    <row r="11" ht="38.25" customHeight="1" spans="1:2">
      <c r="A11" s="102" t="s">
        <v>158</v>
      </c>
      <c r="B11" s="103">
        <v>0</v>
      </c>
    </row>
    <row r="12" ht="91.5" customHeight="1" spans="1:2">
      <c r="A12" s="104" t="s">
        <v>159</v>
      </c>
      <c r="B12" s="104"/>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topLeftCell="A4" workbookViewId="0">
      <selection activeCell="A7" sqref="A7:A16"/>
    </sheetView>
  </sheetViews>
  <sheetFormatPr defaultColWidth="6.875" defaultRowHeight="14.25" outlineLevelCol="6"/>
  <cols>
    <col min="1" max="2" width="38.7" style="69" customWidth="1"/>
    <col min="3" max="3" width="41.6" style="69" customWidth="1"/>
    <col min="4" max="7" width="9.875" style="69" customWidth="1"/>
    <col min="8" max="16380" width="6.875" style="69"/>
  </cols>
  <sheetData>
    <row r="1" ht="16.5" customHeight="1" spans="1:7">
      <c r="A1" s="48" t="s">
        <v>160</v>
      </c>
      <c r="B1" s="49"/>
      <c r="C1" s="49"/>
      <c r="D1" s="49"/>
      <c r="E1" s="49"/>
      <c r="F1" s="76"/>
      <c r="G1" s="76"/>
    </row>
    <row r="2" ht="16.5" customHeight="1" spans="1:7">
      <c r="A2" s="49"/>
      <c r="B2" s="49"/>
      <c r="C2" s="49"/>
      <c r="D2" s="49"/>
      <c r="E2" s="49"/>
      <c r="F2" s="76"/>
      <c r="G2" s="76"/>
    </row>
    <row r="3" ht="29.25" customHeight="1" spans="1:7">
      <c r="A3" s="78" t="s">
        <v>161</v>
      </c>
      <c r="B3" s="78"/>
      <c r="C3" s="78"/>
      <c r="D3" s="90"/>
      <c r="E3" s="90"/>
      <c r="F3" s="90"/>
      <c r="G3" s="90"/>
    </row>
    <row r="4" ht="26.25" customHeight="1" spans="1:7">
      <c r="A4" s="79"/>
      <c r="B4" s="79"/>
      <c r="C4" s="91" t="s">
        <v>2</v>
      </c>
      <c r="D4" s="79"/>
      <c r="E4" s="79"/>
      <c r="F4" s="91"/>
      <c r="G4" s="91"/>
    </row>
    <row r="5" ht="29" customHeight="1" spans="1:3">
      <c r="A5" s="80" t="s">
        <v>40</v>
      </c>
      <c r="B5" s="80"/>
      <c r="C5" s="92" t="s">
        <v>162</v>
      </c>
    </row>
    <row r="6" ht="29" customHeight="1" spans="1:3">
      <c r="A6" s="80" t="s">
        <v>45</v>
      </c>
      <c r="B6" s="80" t="s">
        <v>46</v>
      </c>
      <c r="C6" s="92"/>
    </row>
    <row r="7" ht="29" customHeight="1" spans="1:3">
      <c r="A7" s="81"/>
      <c r="C7" s="88"/>
    </row>
    <row r="8" ht="29" customHeight="1" spans="1:3">
      <c r="A8" s="81"/>
      <c r="B8" s="82"/>
      <c r="C8" s="88"/>
    </row>
    <row r="9" ht="29" customHeight="1" spans="1:3">
      <c r="A9" s="81"/>
      <c r="B9" s="82"/>
      <c r="C9" s="88"/>
    </row>
    <row r="10" ht="29" customHeight="1" spans="1:3">
      <c r="A10" s="81"/>
      <c r="B10" s="82"/>
      <c r="C10" s="88"/>
    </row>
    <row r="11" ht="29" customHeight="1" spans="1:3">
      <c r="A11" s="81"/>
      <c r="B11" s="82"/>
      <c r="C11" s="88"/>
    </row>
    <row r="12" ht="29" customHeight="1" spans="1:3">
      <c r="A12" s="81"/>
      <c r="B12" s="83"/>
      <c r="C12" s="89"/>
    </row>
    <row r="13" ht="29" customHeight="1" spans="1:3">
      <c r="A13" s="81"/>
      <c r="B13" s="84"/>
      <c r="C13" s="84"/>
    </row>
    <row r="14" ht="29" customHeight="1" spans="1:3">
      <c r="A14" s="81"/>
      <c r="B14" s="82"/>
      <c r="C14" s="84"/>
    </row>
    <row r="15" ht="29" customHeight="1" spans="1:3">
      <c r="A15" s="81"/>
      <c r="B15" s="82"/>
      <c r="C15" s="84"/>
    </row>
    <row r="16" ht="29" customHeight="1" spans="1:3">
      <c r="A16" s="81"/>
      <c r="B16" s="82"/>
      <c r="C16" s="84"/>
    </row>
    <row r="17" ht="29" customHeight="1" spans="1:3">
      <c r="A17" s="85" t="s">
        <v>78</v>
      </c>
      <c r="B17" s="86"/>
      <c r="C17" s="84"/>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7" sqref="A7:A16"/>
    </sheetView>
  </sheetViews>
  <sheetFormatPr defaultColWidth="6.875" defaultRowHeight="11.25"/>
  <cols>
    <col min="1" max="1" width="18.125" style="69" customWidth="1"/>
    <col min="2" max="2" width="15.375" style="69" customWidth="1"/>
    <col min="3" max="11" width="9.875" style="69" customWidth="1"/>
    <col min="12" max="16384" width="6.875" style="69"/>
  </cols>
  <sheetData>
    <row r="1" ht="16.5" customHeight="1" spans="1:11">
      <c r="A1" s="48" t="s">
        <v>163</v>
      </c>
      <c r="B1" s="49"/>
      <c r="C1" s="49"/>
      <c r="D1" s="49"/>
      <c r="E1" s="49"/>
      <c r="F1" s="49"/>
      <c r="G1" s="49"/>
      <c r="H1" s="49"/>
      <c r="I1" s="49"/>
      <c r="J1" s="76"/>
      <c r="K1" s="76"/>
    </row>
    <row r="2" ht="16.5" customHeight="1" spans="1:11">
      <c r="A2" s="49"/>
      <c r="B2" s="49"/>
      <c r="C2" s="49"/>
      <c r="D2" s="49"/>
      <c r="E2" s="49"/>
      <c r="F2" s="49"/>
      <c r="G2" s="49"/>
      <c r="H2" s="49"/>
      <c r="I2" s="49"/>
      <c r="J2" s="76"/>
      <c r="K2" s="76"/>
    </row>
    <row r="3" ht="29.25" customHeight="1" spans="1:11">
      <c r="A3" s="78" t="s">
        <v>164</v>
      </c>
      <c r="B3" s="78"/>
      <c r="C3" s="78"/>
      <c r="D3" s="78"/>
      <c r="E3" s="78"/>
      <c r="F3" s="78"/>
      <c r="G3" s="78"/>
      <c r="H3" s="78"/>
      <c r="I3" s="78"/>
      <c r="J3" s="78"/>
      <c r="K3" s="78"/>
    </row>
    <row r="4" ht="26.25" customHeight="1" spans="1:11">
      <c r="A4" s="79"/>
      <c r="B4" s="79"/>
      <c r="C4" s="79"/>
      <c r="D4" s="79"/>
      <c r="E4" s="79"/>
      <c r="F4" s="79"/>
      <c r="G4" s="79"/>
      <c r="H4" s="79"/>
      <c r="I4" s="79"/>
      <c r="J4" s="87" t="s">
        <v>2</v>
      </c>
      <c r="K4" s="87"/>
    </row>
    <row r="5" ht="26.25" customHeight="1" spans="1:11">
      <c r="A5" s="80" t="s">
        <v>40</v>
      </c>
      <c r="B5" s="80"/>
      <c r="C5" s="80" t="s">
        <v>90</v>
      </c>
      <c r="D5" s="80"/>
      <c r="E5" s="80"/>
      <c r="F5" s="80" t="s">
        <v>91</v>
      </c>
      <c r="G5" s="80"/>
      <c r="H5" s="80"/>
      <c r="I5" s="80" t="s">
        <v>165</v>
      </c>
      <c r="J5" s="80"/>
      <c r="K5" s="80"/>
    </row>
    <row r="6" s="77" customFormat="1" ht="27.75" customHeight="1" spans="1:11">
      <c r="A6" s="80" t="s">
        <v>45</v>
      </c>
      <c r="B6" s="80" t="s">
        <v>46</v>
      </c>
      <c r="C6" s="80" t="s">
        <v>93</v>
      </c>
      <c r="D6" s="80" t="s">
        <v>81</v>
      </c>
      <c r="E6" s="80" t="s">
        <v>82</v>
      </c>
      <c r="F6" s="80" t="s">
        <v>93</v>
      </c>
      <c r="G6" s="80" t="s">
        <v>81</v>
      </c>
      <c r="H6" s="80" t="s">
        <v>82</v>
      </c>
      <c r="I6" s="80" t="s">
        <v>93</v>
      </c>
      <c r="J6" s="80" t="s">
        <v>81</v>
      </c>
      <c r="K6" s="80" t="s">
        <v>82</v>
      </c>
    </row>
    <row r="7" s="77" customFormat="1" ht="30" customHeight="1" spans="1:11">
      <c r="A7" s="81"/>
      <c r="B7" s="82"/>
      <c r="C7" s="82"/>
      <c r="D7" s="82"/>
      <c r="E7" s="82"/>
      <c r="F7" s="82"/>
      <c r="G7" s="82"/>
      <c r="H7" s="82"/>
      <c r="I7" s="82"/>
      <c r="J7" s="88"/>
      <c r="K7" s="88"/>
    </row>
    <row r="8" s="77" customFormat="1" ht="30" customHeight="1" spans="1:11">
      <c r="A8" s="81"/>
      <c r="B8" s="82"/>
      <c r="C8" s="82"/>
      <c r="D8" s="82"/>
      <c r="E8" s="82"/>
      <c r="F8" s="82"/>
      <c r="G8" s="82"/>
      <c r="H8" s="82"/>
      <c r="I8" s="82"/>
      <c r="J8" s="88"/>
      <c r="K8" s="88"/>
    </row>
    <row r="9" s="77" customFormat="1" ht="30" customHeight="1" spans="1:11">
      <c r="A9" s="81"/>
      <c r="B9" s="82"/>
      <c r="C9" s="82"/>
      <c r="D9" s="82"/>
      <c r="E9" s="82"/>
      <c r="F9" s="82"/>
      <c r="G9" s="82"/>
      <c r="H9" s="82"/>
      <c r="I9" s="82"/>
      <c r="J9" s="88"/>
      <c r="K9" s="88"/>
    </row>
    <row r="10" s="77" customFormat="1" ht="30" customHeight="1" spans="1:11">
      <c r="A10" s="81"/>
      <c r="B10" s="82"/>
      <c r="C10" s="82"/>
      <c r="D10" s="82"/>
      <c r="E10" s="82"/>
      <c r="F10" s="82"/>
      <c r="G10" s="82"/>
      <c r="H10" s="82"/>
      <c r="I10" s="82"/>
      <c r="J10" s="88"/>
      <c r="K10" s="88"/>
    </row>
    <row r="11" customFormat="1" ht="30" customHeight="1" spans="1:11">
      <c r="A11" s="81"/>
      <c r="B11" s="83"/>
      <c r="C11" s="83"/>
      <c r="D11" s="83"/>
      <c r="E11" s="83"/>
      <c r="F11" s="83"/>
      <c r="G11" s="83"/>
      <c r="H11" s="83"/>
      <c r="I11" s="83"/>
      <c r="J11" s="89"/>
      <c r="K11" s="89"/>
    </row>
    <row r="12" customFormat="1" ht="30" customHeight="1" spans="1:11">
      <c r="A12" s="81"/>
      <c r="B12" s="84"/>
      <c r="C12" s="84"/>
      <c r="D12" s="84"/>
      <c r="E12" s="84"/>
      <c r="F12" s="84"/>
      <c r="G12" s="84"/>
      <c r="H12" s="84"/>
      <c r="I12" s="84"/>
      <c r="J12" s="84"/>
      <c r="K12" s="84"/>
    </row>
    <row r="13" customFormat="1" ht="30" customHeight="1" spans="1:11">
      <c r="A13" s="81"/>
      <c r="B13" s="82"/>
      <c r="C13" s="82"/>
      <c r="D13" s="82"/>
      <c r="E13" s="82"/>
      <c r="F13" s="82"/>
      <c r="G13" s="82"/>
      <c r="H13" s="82"/>
      <c r="I13" s="82"/>
      <c r="J13" s="84"/>
      <c r="K13" s="84"/>
    </row>
    <row r="14" ht="30" customHeight="1" spans="1:11">
      <c r="A14" s="81"/>
      <c r="B14" s="84"/>
      <c r="C14" s="84"/>
      <c r="D14" s="84"/>
      <c r="E14" s="84"/>
      <c r="F14" s="84"/>
      <c r="G14" s="84"/>
      <c r="H14" s="84"/>
      <c r="I14" s="82"/>
      <c r="J14" s="84"/>
      <c r="K14" s="84"/>
    </row>
    <row r="15" ht="30" customHeight="1" spans="1:11">
      <c r="A15" s="81"/>
      <c r="B15" s="82"/>
      <c r="C15" s="82"/>
      <c r="D15" s="82"/>
      <c r="E15" s="82"/>
      <c r="F15" s="82"/>
      <c r="G15" s="82"/>
      <c r="H15" s="82"/>
      <c r="I15" s="82"/>
      <c r="J15" s="84"/>
      <c r="K15" s="84"/>
    </row>
    <row r="16" ht="30" customHeight="1" spans="1:11">
      <c r="A16" s="81"/>
      <c r="B16" s="82"/>
      <c r="C16" s="82"/>
      <c r="D16" s="82"/>
      <c r="E16" s="82"/>
      <c r="F16" s="82"/>
      <c r="G16" s="82"/>
      <c r="H16" s="82"/>
      <c r="I16" s="82"/>
      <c r="J16" s="84"/>
      <c r="K16" s="84"/>
    </row>
    <row r="17" ht="30" customHeight="1" spans="1:11">
      <c r="A17" s="85" t="s">
        <v>78</v>
      </c>
      <c r="B17" s="86"/>
      <c r="C17" s="82"/>
      <c r="D17" s="82"/>
      <c r="E17" s="82"/>
      <c r="F17" s="82"/>
      <c r="G17" s="82"/>
      <c r="H17" s="82"/>
      <c r="I17" s="82"/>
      <c r="J17" s="84"/>
      <c r="K17" s="84"/>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1.25"/>
  <cols>
    <col min="1" max="8" width="14.9" style="69" customWidth="1"/>
    <col min="9" max="11" width="9.875" style="69" customWidth="1"/>
    <col min="12" max="16384" width="6.875" style="69"/>
  </cols>
  <sheetData>
    <row r="1" ht="16.5" customHeight="1" spans="1:11">
      <c r="A1" s="48" t="s">
        <v>166</v>
      </c>
      <c r="B1" s="49"/>
      <c r="C1" s="49"/>
      <c r="D1" s="49"/>
      <c r="E1" s="49"/>
      <c r="F1" s="49"/>
      <c r="G1" s="49"/>
      <c r="H1" s="49"/>
      <c r="I1" s="49"/>
      <c r="J1" s="76"/>
      <c r="K1" s="76"/>
    </row>
    <row r="2" ht="37" customHeight="1" spans="1:8">
      <c r="A2" s="70" t="s">
        <v>167</v>
      </c>
      <c r="B2" s="70"/>
      <c r="C2" s="70"/>
      <c r="D2" s="70"/>
      <c r="E2" s="70"/>
      <c r="F2" s="70"/>
      <c r="G2" s="70"/>
      <c r="H2" s="70"/>
    </row>
    <row r="3" ht="23" customHeight="1" spans="1:8">
      <c r="A3" s="71"/>
      <c r="B3" s="71"/>
      <c r="C3" s="71"/>
      <c r="D3" s="71"/>
      <c r="E3" s="71"/>
      <c r="F3" s="71"/>
      <c r="G3" s="72" t="s">
        <v>2</v>
      </c>
      <c r="H3" s="72"/>
    </row>
    <row r="4" ht="33" customHeight="1" spans="1:8">
      <c r="A4" s="73" t="s">
        <v>168</v>
      </c>
      <c r="B4" s="73"/>
      <c r="C4" s="73"/>
      <c r="D4" s="73" t="s">
        <v>169</v>
      </c>
      <c r="E4" s="73"/>
      <c r="F4" s="73"/>
      <c r="G4" s="73"/>
      <c r="H4" s="73"/>
    </row>
    <row r="5" ht="33" customHeight="1" spans="1:8">
      <c r="A5" s="73" t="s">
        <v>40</v>
      </c>
      <c r="B5" s="73"/>
      <c r="C5" s="74" t="s">
        <v>170</v>
      </c>
      <c r="D5" s="73" t="s">
        <v>45</v>
      </c>
      <c r="E5" s="73" t="s">
        <v>46</v>
      </c>
      <c r="F5" s="73" t="s">
        <v>93</v>
      </c>
      <c r="G5" s="73" t="s">
        <v>81</v>
      </c>
      <c r="H5" s="73" t="s">
        <v>82</v>
      </c>
    </row>
    <row r="6" ht="33" customHeight="1" spans="1:8">
      <c r="A6" s="73" t="s">
        <v>45</v>
      </c>
      <c r="B6" s="73" t="s">
        <v>46</v>
      </c>
      <c r="C6" s="74"/>
      <c r="D6" s="73"/>
      <c r="E6" s="73"/>
      <c r="F6" s="73"/>
      <c r="G6" s="73"/>
      <c r="H6" s="73"/>
    </row>
    <row r="7" ht="33" customHeight="1" spans="1:8">
      <c r="A7" s="75"/>
      <c r="B7" s="75"/>
      <c r="C7" s="75"/>
      <c r="D7" s="75"/>
      <c r="E7" s="75"/>
      <c r="F7" s="75"/>
      <c r="G7" s="75"/>
      <c r="H7" s="75"/>
    </row>
    <row r="8" ht="33" customHeight="1" spans="1:8">
      <c r="A8" s="75"/>
      <c r="B8" s="75"/>
      <c r="C8" s="75"/>
      <c r="D8" s="75"/>
      <c r="E8" s="75"/>
      <c r="F8" s="75"/>
      <c r="G8" s="75"/>
      <c r="H8" s="75"/>
    </row>
    <row r="9" ht="33" customHeight="1" spans="1:8">
      <c r="A9" s="75"/>
      <c r="B9" s="75"/>
      <c r="C9" s="75"/>
      <c r="D9" s="75"/>
      <c r="E9" s="75"/>
      <c r="F9" s="75"/>
      <c r="G9" s="75"/>
      <c r="H9" s="75"/>
    </row>
    <row r="10" ht="33" customHeight="1" spans="1:8">
      <c r="A10" s="75"/>
      <c r="B10" s="75"/>
      <c r="C10" s="75"/>
      <c r="D10" s="75"/>
      <c r="E10" s="75"/>
      <c r="F10" s="75"/>
      <c r="G10" s="75"/>
      <c r="H10" s="75"/>
    </row>
    <row r="11" ht="33" customHeight="1" spans="1:8">
      <c r="A11" s="75"/>
      <c r="B11" s="75"/>
      <c r="C11" s="75"/>
      <c r="D11" s="75"/>
      <c r="E11" s="75"/>
      <c r="F11" s="75"/>
      <c r="G11" s="75"/>
      <c r="H11" s="75"/>
    </row>
    <row r="12" ht="33" customHeight="1" spans="1:8">
      <c r="A12" s="75"/>
      <c r="B12" s="75"/>
      <c r="C12" s="75"/>
      <c r="D12" s="75"/>
      <c r="E12" s="75"/>
      <c r="F12" s="75"/>
      <c r="G12" s="75"/>
      <c r="H12" s="75"/>
    </row>
    <row r="13" ht="33" customHeight="1" spans="1:8">
      <c r="A13" s="75"/>
      <c r="B13" s="75"/>
      <c r="C13" s="75"/>
      <c r="D13" s="75"/>
      <c r="E13" s="75"/>
      <c r="F13" s="75"/>
      <c r="G13" s="75"/>
      <c r="H13" s="75"/>
    </row>
    <row r="14" ht="33" customHeight="1" spans="1:8">
      <c r="A14" s="75"/>
      <c r="B14" s="75"/>
      <c r="C14" s="75"/>
      <c r="D14" s="75"/>
      <c r="E14" s="75"/>
      <c r="F14" s="75"/>
      <c r="G14" s="75"/>
      <c r="H14" s="75"/>
    </row>
    <row r="15" ht="33" customHeight="1" spans="1:8">
      <c r="A15" s="75"/>
      <c r="B15" s="75"/>
      <c r="C15" s="75"/>
      <c r="D15" s="75"/>
      <c r="E15" s="75"/>
      <c r="F15" s="75"/>
      <c r="G15" s="75"/>
      <c r="H15" s="75"/>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H11" sqref="H11"/>
    </sheetView>
  </sheetViews>
  <sheetFormatPr defaultColWidth="9" defaultRowHeight="14.25" outlineLevelCol="7"/>
  <cols>
    <col min="1" max="1" width="29" customWidth="1"/>
    <col min="2" max="7" width="11.75" customWidth="1"/>
    <col min="8" max="8" width="40.375" customWidth="1"/>
  </cols>
  <sheetData>
    <row r="1" ht="18.75" spans="1:6">
      <c r="A1" s="48" t="s">
        <v>171</v>
      </c>
      <c r="B1" s="49"/>
      <c r="C1" s="49"/>
      <c r="D1" s="49"/>
      <c r="E1" s="49"/>
      <c r="F1" s="49"/>
    </row>
    <row r="2" ht="22.5" spans="1:8">
      <c r="A2" s="50" t="s">
        <v>172</v>
      </c>
      <c r="B2" s="50"/>
      <c r="C2" s="50"/>
      <c r="D2" s="50"/>
      <c r="E2" s="50"/>
      <c r="F2" s="50"/>
      <c r="G2" s="50"/>
      <c r="H2" s="50"/>
    </row>
    <row r="3" ht="20.25" customHeight="1" spans="1:8">
      <c r="A3" s="51"/>
      <c r="B3" s="52"/>
      <c r="C3" s="52"/>
      <c r="D3" s="52"/>
      <c r="E3" s="52"/>
      <c r="F3" s="52"/>
      <c r="G3" s="53" t="s">
        <v>2</v>
      </c>
      <c r="H3" s="53"/>
    </row>
    <row r="4" ht="21" customHeight="1" spans="1:8">
      <c r="A4" s="54" t="s">
        <v>173</v>
      </c>
      <c r="B4" s="55" t="s">
        <v>174</v>
      </c>
      <c r="C4" s="56" t="s">
        <v>175</v>
      </c>
      <c r="D4" s="56"/>
      <c r="E4" s="57" t="s">
        <v>176</v>
      </c>
      <c r="F4" s="10" t="s">
        <v>177</v>
      </c>
      <c r="G4" s="57" t="s">
        <v>178</v>
      </c>
      <c r="H4" s="57" t="s">
        <v>179</v>
      </c>
    </row>
    <row r="5" ht="21" customHeight="1" spans="1:8">
      <c r="A5" s="54"/>
      <c r="B5" s="55"/>
      <c r="C5" s="10" t="s">
        <v>180</v>
      </c>
      <c r="D5" s="10" t="s">
        <v>181</v>
      </c>
      <c r="E5" s="57"/>
      <c r="F5" s="10"/>
      <c r="G5" s="57"/>
      <c r="H5" s="57"/>
    </row>
    <row r="6" ht="35" customHeight="1" spans="1:8">
      <c r="A6" s="58" t="s">
        <v>78</v>
      </c>
      <c r="B6" s="59">
        <f>SUM(B7:B24)</f>
        <v>437.280868</v>
      </c>
      <c r="C6" s="59">
        <f>SUM(C7:C24)</f>
        <v>437.280868</v>
      </c>
      <c r="D6" s="59"/>
      <c r="E6" s="60"/>
      <c r="F6" s="61"/>
      <c r="G6" s="61" t="s">
        <v>182</v>
      </c>
      <c r="H6" s="61" t="s">
        <v>182</v>
      </c>
    </row>
    <row r="7" ht="35" customHeight="1" spans="1:8">
      <c r="A7" s="62" t="s">
        <v>183</v>
      </c>
      <c r="B7" s="63">
        <v>2.74</v>
      </c>
      <c r="C7" s="63">
        <v>2.74</v>
      </c>
      <c r="D7" s="64"/>
      <c r="E7" s="62" t="s">
        <v>184</v>
      </c>
      <c r="F7" s="65">
        <v>30227</v>
      </c>
      <c r="G7" s="62" t="s">
        <v>183</v>
      </c>
      <c r="H7" s="66" t="s">
        <v>185</v>
      </c>
    </row>
    <row r="8" ht="35" customHeight="1" spans="1:8">
      <c r="A8" s="62" t="s">
        <v>186</v>
      </c>
      <c r="B8" s="63">
        <v>10</v>
      </c>
      <c r="C8" s="63">
        <v>10</v>
      </c>
      <c r="D8" s="64"/>
      <c r="E8" s="62" t="s">
        <v>187</v>
      </c>
      <c r="F8" s="65">
        <v>30299</v>
      </c>
      <c r="G8" s="62" t="s">
        <v>186</v>
      </c>
      <c r="H8" s="66" t="s">
        <v>188</v>
      </c>
    </row>
    <row r="9" ht="35" customHeight="1" spans="1:8">
      <c r="A9" s="62" t="s">
        <v>189</v>
      </c>
      <c r="B9" s="63">
        <v>20</v>
      </c>
      <c r="C9" s="63">
        <v>20</v>
      </c>
      <c r="D9" s="64"/>
      <c r="E9" s="62" t="s">
        <v>190</v>
      </c>
      <c r="F9" s="65">
        <v>30201</v>
      </c>
      <c r="G9" s="62" t="s">
        <v>189</v>
      </c>
      <c r="H9" s="66" t="s">
        <v>191</v>
      </c>
    </row>
    <row r="10" ht="35" customHeight="1" spans="1:8">
      <c r="A10" s="62" t="s">
        <v>192</v>
      </c>
      <c r="B10" s="63">
        <v>56.88</v>
      </c>
      <c r="C10" s="63">
        <v>56.88</v>
      </c>
      <c r="D10" s="64"/>
      <c r="E10" s="62" t="s">
        <v>190</v>
      </c>
      <c r="F10" s="65">
        <v>30201</v>
      </c>
      <c r="G10" s="62" t="s">
        <v>192</v>
      </c>
      <c r="H10" s="66" t="s">
        <v>193</v>
      </c>
    </row>
    <row r="11" ht="35" customHeight="1" spans="1:8">
      <c r="A11" s="62" t="s">
        <v>194</v>
      </c>
      <c r="B11" s="63">
        <v>3</v>
      </c>
      <c r="C11" s="63">
        <v>3</v>
      </c>
      <c r="D11" s="64"/>
      <c r="E11" s="62" t="s">
        <v>187</v>
      </c>
      <c r="F11" s="65">
        <v>30299</v>
      </c>
      <c r="G11" s="62" t="s">
        <v>194</v>
      </c>
      <c r="H11" s="66" t="s">
        <v>195</v>
      </c>
    </row>
    <row r="12" ht="35" customHeight="1" spans="1:8">
      <c r="A12" s="62" t="s">
        <v>196</v>
      </c>
      <c r="B12" s="63">
        <v>7</v>
      </c>
      <c r="C12" s="63">
        <v>7</v>
      </c>
      <c r="D12" s="64"/>
      <c r="E12" s="62" t="s">
        <v>197</v>
      </c>
      <c r="F12" s="67">
        <v>30202</v>
      </c>
      <c r="G12" s="62" t="s">
        <v>196</v>
      </c>
      <c r="H12" s="68" t="s">
        <v>198</v>
      </c>
    </row>
    <row r="13" ht="35" customHeight="1" spans="1:8">
      <c r="A13" s="62" t="s">
        <v>199</v>
      </c>
      <c r="B13" s="63">
        <v>10</v>
      </c>
      <c r="C13" s="63">
        <v>10</v>
      </c>
      <c r="D13" s="64"/>
      <c r="E13" s="62" t="s">
        <v>197</v>
      </c>
      <c r="F13" s="67">
        <v>30202</v>
      </c>
      <c r="G13" s="62" t="s">
        <v>199</v>
      </c>
      <c r="H13" s="66" t="s">
        <v>200</v>
      </c>
    </row>
    <row r="14" ht="35" customHeight="1" spans="1:8">
      <c r="A14" s="62" t="s">
        <v>201</v>
      </c>
      <c r="B14" s="63">
        <v>4</v>
      </c>
      <c r="C14" s="63">
        <v>4</v>
      </c>
      <c r="D14" s="64"/>
      <c r="E14" s="62" t="s">
        <v>197</v>
      </c>
      <c r="F14" s="67">
        <v>30202</v>
      </c>
      <c r="G14" s="62" t="s">
        <v>201</v>
      </c>
      <c r="H14" s="66" t="s">
        <v>202</v>
      </c>
    </row>
    <row r="15" ht="35" customHeight="1" spans="1:8">
      <c r="A15" s="62" t="s">
        <v>203</v>
      </c>
      <c r="B15" s="63">
        <v>70.26</v>
      </c>
      <c r="C15" s="63">
        <v>70.26</v>
      </c>
      <c r="D15" s="64"/>
      <c r="E15" s="62" t="s">
        <v>190</v>
      </c>
      <c r="F15" s="65">
        <v>30201</v>
      </c>
      <c r="G15" s="62" t="s">
        <v>203</v>
      </c>
      <c r="H15" s="66" t="s">
        <v>193</v>
      </c>
    </row>
    <row r="16" ht="35" customHeight="1" spans="1:8">
      <c r="A16" s="62" t="s">
        <v>204</v>
      </c>
      <c r="B16" s="63">
        <v>13.596</v>
      </c>
      <c r="C16" s="63">
        <v>13.596</v>
      </c>
      <c r="D16" s="64"/>
      <c r="E16" s="62" t="s">
        <v>187</v>
      </c>
      <c r="F16" s="65">
        <v>30299</v>
      </c>
      <c r="G16" s="62" t="s">
        <v>204</v>
      </c>
      <c r="H16" s="66" t="s">
        <v>205</v>
      </c>
    </row>
    <row r="17" ht="35" customHeight="1" spans="1:8">
      <c r="A17" s="62" t="s">
        <v>206</v>
      </c>
      <c r="B17" s="63">
        <v>2.5</v>
      </c>
      <c r="C17" s="63">
        <v>2.5</v>
      </c>
      <c r="D17" s="64"/>
      <c r="E17" s="62" t="s">
        <v>207</v>
      </c>
      <c r="F17" s="67">
        <v>30213</v>
      </c>
      <c r="G17" s="62" t="s">
        <v>206</v>
      </c>
      <c r="H17" s="66" t="s">
        <v>198</v>
      </c>
    </row>
    <row r="18" ht="35" customHeight="1" spans="1:8">
      <c r="A18" s="62" t="s">
        <v>208</v>
      </c>
      <c r="B18" s="63">
        <v>1.8</v>
      </c>
      <c r="C18" s="63">
        <v>1.8</v>
      </c>
      <c r="D18" s="64"/>
      <c r="E18" s="62" t="s">
        <v>209</v>
      </c>
      <c r="F18" s="65" t="s">
        <v>210</v>
      </c>
      <c r="G18" s="62" t="s">
        <v>208</v>
      </c>
      <c r="H18" s="66" t="s">
        <v>211</v>
      </c>
    </row>
    <row r="19" ht="35" customHeight="1" spans="1:8">
      <c r="A19" s="62" t="s">
        <v>212</v>
      </c>
      <c r="B19" s="63">
        <v>9</v>
      </c>
      <c r="C19" s="63">
        <v>9</v>
      </c>
      <c r="D19" s="64"/>
      <c r="E19" s="62" t="s">
        <v>213</v>
      </c>
      <c r="F19" s="65" t="s">
        <v>214</v>
      </c>
      <c r="G19" s="62" t="s">
        <v>212</v>
      </c>
      <c r="H19" s="66" t="s">
        <v>202</v>
      </c>
    </row>
    <row r="20" ht="35" customHeight="1" spans="1:8">
      <c r="A20" s="62" t="s">
        <v>215</v>
      </c>
      <c r="B20" s="63">
        <v>20</v>
      </c>
      <c r="C20" s="63">
        <v>20</v>
      </c>
      <c r="D20" s="64"/>
      <c r="E20" s="62" t="s">
        <v>213</v>
      </c>
      <c r="F20" s="65" t="s">
        <v>214</v>
      </c>
      <c r="G20" s="62" t="s">
        <v>215</v>
      </c>
      <c r="H20" s="66" t="s">
        <v>200</v>
      </c>
    </row>
    <row r="21" ht="35" customHeight="1" spans="1:8">
      <c r="A21" s="62" t="s">
        <v>216</v>
      </c>
      <c r="B21" s="63">
        <v>11.70568</v>
      </c>
      <c r="C21" s="63">
        <v>11.70568</v>
      </c>
      <c r="D21" s="64"/>
      <c r="E21" s="62" t="s">
        <v>217</v>
      </c>
      <c r="F21" s="65" t="s">
        <v>218</v>
      </c>
      <c r="G21" s="62" t="s">
        <v>216</v>
      </c>
      <c r="H21" s="66" t="s">
        <v>219</v>
      </c>
    </row>
    <row r="22" ht="35" customHeight="1" spans="1:8">
      <c r="A22" s="62" t="s">
        <v>220</v>
      </c>
      <c r="B22" s="63">
        <v>51.917188</v>
      </c>
      <c r="C22" s="63">
        <v>51.917188</v>
      </c>
      <c r="D22" s="64"/>
      <c r="E22" s="62" t="s">
        <v>221</v>
      </c>
      <c r="F22" s="67">
        <v>31002</v>
      </c>
      <c r="G22" s="62" t="s">
        <v>220</v>
      </c>
      <c r="H22" s="66" t="s">
        <v>222</v>
      </c>
    </row>
    <row r="23" ht="35" customHeight="1" spans="1:8">
      <c r="A23" s="62" t="s">
        <v>223</v>
      </c>
      <c r="B23" s="63">
        <v>2.5</v>
      </c>
      <c r="C23" s="63">
        <v>2.5</v>
      </c>
      <c r="D23" s="64"/>
      <c r="E23" s="62" t="s">
        <v>221</v>
      </c>
      <c r="F23" s="67">
        <v>31002</v>
      </c>
      <c r="G23" s="62" t="s">
        <v>223</v>
      </c>
      <c r="H23" s="66" t="s">
        <v>198</v>
      </c>
    </row>
    <row r="24" ht="35" customHeight="1" spans="1:8">
      <c r="A24" s="62" t="s">
        <v>224</v>
      </c>
      <c r="B24" s="63">
        <v>140.382</v>
      </c>
      <c r="C24" s="63">
        <v>140.382</v>
      </c>
      <c r="D24" s="64"/>
      <c r="E24" s="62" t="s">
        <v>225</v>
      </c>
      <c r="F24" s="65" t="s">
        <v>226</v>
      </c>
      <c r="G24" s="62" t="s">
        <v>224</v>
      </c>
      <c r="H24" s="66" t="s">
        <v>219</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H17" sqref="H17"/>
    </sheetView>
  </sheetViews>
  <sheetFormatPr defaultColWidth="9" defaultRowHeight="14.25"/>
  <cols>
    <col min="1" max="1" width="25.5" customWidth="1"/>
    <col min="2" max="4" width="8.75" customWidth="1"/>
  </cols>
  <sheetData>
    <row r="1" ht="31.5" customHeight="1" spans="1:14">
      <c r="A1" s="1" t="s">
        <v>227</v>
      </c>
      <c r="B1" s="27"/>
      <c r="C1" s="28"/>
      <c r="D1" s="28"/>
      <c r="E1" s="29"/>
      <c r="F1" s="29"/>
      <c r="G1" s="29"/>
      <c r="H1" s="29"/>
      <c r="I1" s="29"/>
      <c r="J1" s="29"/>
      <c r="K1" s="29"/>
      <c r="L1" s="29"/>
      <c r="M1" s="29"/>
      <c r="N1" s="43"/>
    </row>
    <row r="2" ht="33" customHeight="1" spans="1:14">
      <c r="A2" s="30" t="s">
        <v>228</v>
      </c>
      <c r="B2" s="30"/>
      <c r="C2" s="30"/>
      <c r="D2" s="30"/>
      <c r="E2" s="30"/>
      <c r="F2" s="30"/>
      <c r="G2" s="30"/>
      <c r="H2" s="30"/>
      <c r="I2" s="30"/>
      <c r="J2" s="30"/>
      <c r="K2" s="30"/>
      <c r="L2" s="30"/>
      <c r="M2" s="30"/>
      <c r="N2" s="30"/>
    </row>
    <row r="3" ht="26.25" customHeight="1" spans="1:14">
      <c r="A3" s="31" t="s">
        <v>2</v>
      </c>
      <c r="B3" s="31"/>
      <c r="C3" s="31"/>
      <c r="D3" s="31"/>
      <c r="E3" s="31"/>
      <c r="F3" s="31"/>
      <c r="G3" s="31"/>
      <c r="H3" s="31"/>
      <c r="I3" s="31"/>
      <c r="J3" s="31"/>
      <c r="K3" s="31"/>
      <c r="L3" s="31"/>
      <c r="M3" s="31"/>
      <c r="N3" s="31"/>
    </row>
    <row r="4" ht="22.5" customHeight="1" spans="1:14">
      <c r="A4" s="7" t="s">
        <v>229</v>
      </c>
      <c r="B4" s="32" t="s">
        <v>230</v>
      </c>
      <c r="C4" s="32" t="s">
        <v>231</v>
      </c>
      <c r="D4" s="32" t="s">
        <v>232</v>
      </c>
      <c r="E4" s="8" t="s">
        <v>233</v>
      </c>
      <c r="F4" s="8"/>
      <c r="G4" s="8"/>
      <c r="H4" s="8"/>
      <c r="I4" s="8"/>
      <c r="J4" s="8"/>
      <c r="K4" s="8"/>
      <c r="L4" s="8"/>
      <c r="M4" s="8"/>
      <c r="N4" s="44" t="s">
        <v>234</v>
      </c>
    </row>
    <row r="5" ht="37.5" customHeight="1" spans="1:14">
      <c r="A5" s="9"/>
      <c r="B5" s="32"/>
      <c r="C5" s="32"/>
      <c r="D5" s="32"/>
      <c r="E5" s="10" t="s">
        <v>235</v>
      </c>
      <c r="F5" s="8" t="s">
        <v>41</v>
      </c>
      <c r="G5" s="8"/>
      <c r="H5" s="8"/>
      <c r="I5" s="8"/>
      <c r="J5" s="45"/>
      <c r="K5" s="45"/>
      <c r="L5" s="24" t="s">
        <v>236</v>
      </c>
      <c r="M5" s="24" t="s">
        <v>237</v>
      </c>
      <c r="N5" s="46"/>
    </row>
    <row r="6" ht="78.75" customHeight="1" spans="1:14">
      <c r="A6" s="13"/>
      <c r="B6" s="32"/>
      <c r="C6" s="32"/>
      <c r="D6" s="32"/>
      <c r="E6" s="10"/>
      <c r="F6" s="14" t="s">
        <v>238</v>
      </c>
      <c r="G6" s="10" t="s">
        <v>239</v>
      </c>
      <c r="H6" s="10" t="s">
        <v>240</v>
      </c>
      <c r="I6" s="10" t="s">
        <v>241</v>
      </c>
      <c r="J6" s="10" t="s">
        <v>242</v>
      </c>
      <c r="K6" s="25" t="s">
        <v>243</v>
      </c>
      <c r="L6" s="26"/>
      <c r="M6" s="26"/>
      <c r="N6" s="47"/>
    </row>
    <row r="7" ht="24" customHeight="1" spans="1:14">
      <c r="A7" s="33" t="s">
        <v>244</v>
      </c>
      <c r="B7" s="34" t="s">
        <v>245</v>
      </c>
      <c r="C7" s="35"/>
      <c r="D7" s="36">
        <v>20</v>
      </c>
      <c r="E7" s="36">
        <v>0.4</v>
      </c>
      <c r="F7" s="36">
        <v>0.4</v>
      </c>
      <c r="G7" s="36">
        <v>0.4</v>
      </c>
      <c r="H7" s="37"/>
      <c r="I7" s="37"/>
      <c r="J7" s="37"/>
      <c r="K7" s="37"/>
      <c r="L7" s="37"/>
      <c r="M7" s="37"/>
      <c r="N7" s="37"/>
    </row>
    <row r="8" ht="24" customHeight="1" spans="1:14">
      <c r="A8" s="33" t="s">
        <v>223</v>
      </c>
      <c r="B8" s="34" t="s">
        <v>246</v>
      </c>
      <c r="C8" s="35"/>
      <c r="D8" s="36">
        <v>2</v>
      </c>
      <c r="E8" s="36">
        <v>1</v>
      </c>
      <c r="F8" s="36">
        <v>1</v>
      </c>
      <c r="G8" s="36">
        <v>1</v>
      </c>
      <c r="H8" s="38"/>
      <c r="I8" s="38"/>
      <c r="J8" s="38"/>
      <c r="K8" s="38"/>
      <c r="L8" s="38"/>
      <c r="M8" s="38"/>
      <c r="N8" s="41"/>
    </row>
    <row r="9" ht="24" customHeight="1" spans="1:14">
      <c r="A9" s="33" t="s">
        <v>223</v>
      </c>
      <c r="B9" s="34" t="s">
        <v>247</v>
      </c>
      <c r="C9" s="35"/>
      <c r="D9" s="36">
        <v>1</v>
      </c>
      <c r="E9" s="36">
        <v>0.5</v>
      </c>
      <c r="F9" s="36">
        <v>0.5</v>
      </c>
      <c r="G9" s="36">
        <v>0.5</v>
      </c>
      <c r="H9" s="38"/>
      <c r="I9" s="38"/>
      <c r="J9" s="38"/>
      <c r="K9" s="38"/>
      <c r="L9" s="38"/>
      <c r="M9" s="38"/>
      <c r="N9" s="41"/>
    </row>
    <row r="10" ht="24" customHeight="1" spans="1:14">
      <c r="A10" s="33" t="s">
        <v>223</v>
      </c>
      <c r="B10" s="34" t="s">
        <v>248</v>
      </c>
      <c r="C10" s="35"/>
      <c r="D10" s="36">
        <v>1</v>
      </c>
      <c r="E10" s="36">
        <v>1</v>
      </c>
      <c r="F10" s="36">
        <v>1</v>
      </c>
      <c r="G10" s="36">
        <v>1</v>
      </c>
      <c r="H10" s="38"/>
      <c r="I10" s="38"/>
      <c r="J10" s="38"/>
      <c r="K10" s="38"/>
      <c r="L10" s="38"/>
      <c r="M10" s="38"/>
      <c r="N10" s="41"/>
    </row>
    <row r="11" ht="24" customHeight="1" spans="1:14">
      <c r="A11" s="33" t="s">
        <v>196</v>
      </c>
      <c r="B11" s="34" t="s">
        <v>249</v>
      </c>
      <c r="C11" s="35"/>
      <c r="D11" s="36">
        <v>1</v>
      </c>
      <c r="E11" s="36">
        <v>7</v>
      </c>
      <c r="F11" s="36">
        <v>7</v>
      </c>
      <c r="G11" s="36">
        <v>7</v>
      </c>
      <c r="H11" s="38"/>
      <c r="I11" s="38"/>
      <c r="J11" s="38"/>
      <c r="K11" s="38"/>
      <c r="L11" s="38"/>
      <c r="M11" s="38"/>
      <c r="N11" s="41"/>
    </row>
    <row r="12" ht="24" customHeight="1" spans="1:14">
      <c r="A12" s="33" t="s">
        <v>201</v>
      </c>
      <c r="B12" s="34" t="s">
        <v>249</v>
      </c>
      <c r="C12" s="35"/>
      <c r="D12" s="36">
        <v>1</v>
      </c>
      <c r="E12" s="36">
        <v>4</v>
      </c>
      <c r="F12" s="36">
        <v>4</v>
      </c>
      <c r="G12" s="36">
        <v>4</v>
      </c>
      <c r="H12" s="38"/>
      <c r="I12" s="38"/>
      <c r="J12" s="38"/>
      <c r="K12" s="38"/>
      <c r="L12" s="38"/>
      <c r="M12" s="38"/>
      <c r="N12" s="41"/>
    </row>
    <row r="13" ht="24" customHeight="1" spans="1:14">
      <c r="A13" s="33" t="s">
        <v>199</v>
      </c>
      <c r="B13" s="34" t="s">
        <v>249</v>
      </c>
      <c r="C13" s="35"/>
      <c r="D13" s="36">
        <v>1</v>
      </c>
      <c r="E13" s="36">
        <v>10</v>
      </c>
      <c r="F13" s="36">
        <v>10</v>
      </c>
      <c r="G13" s="36">
        <v>10</v>
      </c>
      <c r="H13" s="38"/>
      <c r="I13" s="38"/>
      <c r="J13" s="38"/>
      <c r="K13" s="38"/>
      <c r="L13" s="38"/>
      <c r="M13" s="38"/>
      <c r="N13" s="41"/>
    </row>
    <row r="14" ht="24" customHeight="1" spans="1:14">
      <c r="A14" s="39"/>
      <c r="B14" s="40"/>
      <c r="C14" s="41"/>
      <c r="D14" s="41"/>
      <c r="E14" s="38"/>
      <c r="F14" s="38"/>
      <c r="G14" s="38"/>
      <c r="H14" s="38"/>
      <c r="I14" s="38"/>
      <c r="J14" s="38"/>
      <c r="K14" s="38"/>
      <c r="L14" s="38"/>
      <c r="M14" s="38"/>
      <c r="N14" s="41"/>
    </row>
    <row r="15" ht="24" customHeight="1" spans="1:14">
      <c r="A15" s="39"/>
      <c r="B15" s="40"/>
      <c r="C15" s="41"/>
      <c r="D15" s="41"/>
      <c r="E15" s="38"/>
      <c r="F15" s="38"/>
      <c r="G15" s="38"/>
      <c r="H15" s="38"/>
      <c r="I15" s="38"/>
      <c r="J15" s="38"/>
      <c r="K15" s="38"/>
      <c r="L15" s="38"/>
      <c r="M15" s="38"/>
      <c r="N15" s="41"/>
    </row>
    <row r="16" ht="24" customHeight="1" spans="1:14">
      <c r="A16" s="18" t="s">
        <v>78</v>
      </c>
      <c r="B16" s="42"/>
      <c r="C16" s="42"/>
      <c r="D16" s="19"/>
      <c r="E16" s="38">
        <f>SUM(E7:E15)</f>
        <v>23.9</v>
      </c>
      <c r="F16" s="38">
        <f>SUM(F7:F15)</f>
        <v>23.9</v>
      </c>
      <c r="G16" s="38">
        <v>23.9</v>
      </c>
      <c r="H16" s="38"/>
      <c r="I16" s="38"/>
      <c r="J16" s="38"/>
      <c r="K16" s="38"/>
      <c r="L16" s="38"/>
      <c r="M16" s="38"/>
      <c r="N16" s="41"/>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D14" sqref="D14:F14"/>
    </sheetView>
  </sheetViews>
  <sheetFormatPr defaultColWidth="9" defaultRowHeight="14.25"/>
  <cols>
    <col min="1" max="1" width="22.75" customWidth="1"/>
    <col min="2" max="2" width="15.875" customWidth="1"/>
    <col min="3" max="3" width="14.625" customWidth="1"/>
    <col min="4" max="4" width="10.875" customWidth="1"/>
  </cols>
  <sheetData>
    <row r="1" ht="31.5" customHeight="1" spans="1:12">
      <c r="A1" s="1" t="s">
        <v>250</v>
      </c>
      <c r="B1" s="2"/>
      <c r="C1" s="2"/>
      <c r="D1" s="3"/>
      <c r="E1" s="2"/>
      <c r="F1" s="2"/>
      <c r="G1" s="2"/>
      <c r="H1" s="3"/>
      <c r="I1" s="2"/>
      <c r="J1" s="2"/>
      <c r="K1" s="2"/>
      <c r="L1" s="2"/>
    </row>
    <row r="2" ht="29.25" customHeight="1" spans="1:12">
      <c r="A2" s="4" t="s">
        <v>251</v>
      </c>
      <c r="B2" s="4"/>
      <c r="C2" s="4"/>
      <c r="D2" s="4"/>
      <c r="E2" s="4"/>
      <c r="F2" s="4"/>
      <c r="G2" s="4"/>
      <c r="H2" s="4"/>
      <c r="I2" s="4"/>
      <c r="J2" s="4"/>
      <c r="K2" s="4"/>
      <c r="L2" s="4"/>
    </row>
    <row r="3" ht="26.25" customHeight="1" spans="1:12">
      <c r="A3" s="5"/>
      <c r="B3" s="5"/>
      <c r="C3" s="5"/>
      <c r="D3" s="6"/>
      <c r="E3" s="5"/>
      <c r="F3" s="5"/>
      <c r="G3" s="5"/>
      <c r="H3" s="6"/>
      <c r="I3" s="5"/>
      <c r="J3" s="5"/>
      <c r="K3" s="2"/>
      <c r="L3" s="22" t="s">
        <v>2</v>
      </c>
    </row>
    <row r="4" ht="24" customHeight="1" spans="1:12">
      <c r="A4" s="7" t="s">
        <v>252</v>
      </c>
      <c r="B4" s="7" t="s">
        <v>253</v>
      </c>
      <c r="C4" s="8" t="s">
        <v>233</v>
      </c>
      <c r="D4" s="8"/>
      <c r="E4" s="8"/>
      <c r="F4" s="8"/>
      <c r="G4" s="8"/>
      <c r="H4" s="8"/>
      <c r="I4" s="8"/>
      <c r="J4" s="8"/>
      <c r="K4" s="8"/>
      <c r="L4" s="7" t="s">
        <v>98</v>
      </c>
    </row>
    <row r="5" ht="25.5" customHeight="1" spans="1:12">
      <c r="A5" s="9"/>
      <c r="B5" s="9"/>
      <c r="C5" s="10" t="s">
        <v>235</v>
      </c>
      <c r="D5" s="11" t="s">
        <v>254</v>
      </c>
      <c r="E5" s="12"/>
      <c r="F5" s="12"/>
      <c r="G5" s="12"/>
      <c r="H5" s="12"/>
      <c r="I5" s="23"/>
      <c r="J5" s="24" t="s">
        <v>236</v>
      </c>
      <c r="K5" s="24" t="s">
        <v>237</v>
      </c>
      <c r="L5" s="9"/>
    </row>
    <row r="6" ht="81" customHeight="1" spans="1:12">
      <c r="A6" s="13"/>
      <c r="B6" s="13"/>
      <c r="C6" s="10"/>
      <c r="D6" s="14" t="s">
        <v>238</v>
      </c>
      <c r="E6" s="10" t="s">
        <v>239</v>
      </c>
      <c r="F6" s="10" t="s">
        <v>240</v>
      </c>
      <c r="G6" s="10" t="s">
        <v>241</v>
      </c>
      <c r="H6" s="10" t="s">
        <v>242</v>
      </c>
      <c r="I6" s="25" t="s">
        <v>255</v>
      </c>
      <c r="J6" s="26"/>
      <c r="K6" s="26"/>
      <c r="L6" s="13"/>
    </row>
    <row r="7" ht="32.25" customHeight="1" spans="1:12">
      <c r="A7" s="15" t="s">
        <v>183</v>
      </c>
      <c r="B7" s="16"/>
      <c r="C7" s="16"/>
      <c r="D7" s="17">
        <v>2.74</v>
      </c>
      <c r="E7" s="16">
        <v>2.74</v>
      </c>
      <c r="F7" s="16">
        <v>2.74</v>
      </c>
      <c r="G7" s="16"/>
      <c r="H7" s="17"/>
      <c r="I7" s="16"/>
      <c r="J7" s="16"/>
      <c r="K7" s="16"/>
      <c r="L7" s="16"/>
    </row>
    <row r="8" ht="32.25" customHeight="1" spans="1:12">
      <c r="A8" s="16"/>
      <c r="B8" s="16"/>
      <c r="C8" s="16"/>
      <c r="D8" s="17"/>
      <c r="E8" s="16"/>
      <c r="F8" s="16"/>
      <c r="G8" s="16"/>
      <c r="H8" s="17"/>
      <c r="I8" s="16"/>
      <c r="J8" s="16"/>
      <c r="K8" s="16"/>
      <c r="L8" s="16"/>
    </row>
    <row r="9" ht="32.25" customHeight="1" spans="1:12">
      <c r="A9" s="16"/>
      <c r="B9" s="16"/>
      <c r="C9" s="16"/>
      <c r="D9" s="17"/>
      <c r="E9" s="16"/>
      <c r="F9" s="16"/>
      <c r="G9" s="16"/>
      <c r="H9" s="17"/>
      <c r="I9" s="16"/>
      <c r="J9" s="16"/>
      <c r="K9" s="16"/>
      <c r="L9" s="16"/>
    </row>
    <row r="10" ht="32.25" customHeight="1" spans="1:12">
      <c r="A10" s="16"/>
      <c r="B10" s="16"/>
      <c r="C10" s="16"/>
      <c r="D10" s="17"/>
      <c r="E10" s="16"/>
      <c r="F10" s="16"/>
      <c r="G10" s="16"/>
      <c r="H10" s="17"/>
      <c r="I10" s="16"/>
      <c r="J10" s="16"/>
      <c r="K10" s="16"/>
      <c r="L10" s="16"/>
    </row>
    <row r="11" ht="32.25" customHeight="1" spans="1:12">
      <c r="A11" s="16"/>
      <c r="B11" s="16"/>
      <c r="C11" s="16"/>
      <c r="D11" s="17"/>
      <c r="E11" s="16"/>
      <c r="F11" s="16"/>
      <c r="G11" s="16"/>
      <c r="H11" s="17"/>
      <c r="I11" s="16"/>
      <c r="J11" s="16"/>
      <c r="K11" s="16"/>
      <c r="L11" s="16"/>
    </row>
    <row r="12" ht="32.25" customHeight="1" spans="1:12">
      <c r="A12" s="16"/>
      <c r="B12" s="16"/>
      <c r="C12" s="16"/>
      <c r="D12" s="17"/>
      <c r="E12" s="16"/>
      <c r="F12" s="16"/>
      <c r="G12" s="16"/>
      <c r="H12" s="17"/>
      <c r="I12" s="16"/>
      <c r="J12" s="16"/>
      <c r="K12" s="16"/>
      <c r="L12" s="16"/>
    </row>
    <row r="13" ht="32.25" customHeight="1" spans="1:12">
      <c r="A13" s="16"/>
      <c r="B13" s="16"/>
      <c r="C13" s="16"/>
      <c r="D13" s="17"/>
      <c r="E13" s="16"/>
      <c r="F13" s="16"/>
      <c r="G13" s="16"/>
      <c r="H13" s="17"/>
      <c r="I13" s="16"/>
      <c r="J13" s="16"/>
      <c r="K13" s="16"/>
      <c r="L13" s="16"/>
    </row>
    <row r="14" ht="32.25" customHeight="1" spans="1:12">
      <c r="A14" s="18" t="s">
        <v>78</v>
      </c>
      <c r="B14" s="19"/>
      <c r="C14" s="20"/>
      <c r="D14" s="17">
        <v>2.74</v>
      </c>
      <c r="E14" s="16">
        <v>2.74</v>
      </c>
      <c r="F14" s="16">
        <v>2.74</v>
      </c>
      <c r="G14" s="20"/>
      <c r="H14" s="21"/>
      <c r="I14" s="20"/>
      <c r="J14" s="20"/>
      <c r="K14" s="20"/>
      <c r="L14" s="20"/>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lenovo</cp:lastModifiedBy>
  <dcterms:created xsi:type="dcterms:W3CDTF">1996-12-17T01:32:00Z</dcterms:created>
  <cp:lastPrinted>2019-03-08T08:00:00Z</cp:lastPrinted>
  <dcterms:modified xsi:type="dcterms:W3CDTF">2022-04-15T01:22:56Z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976C2B26E8D4428AA749694CC052DFFF</vt:lpwstr>
  </property>
</Properties>
</file>