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<sst xmlns="http://schemas.openxmlformats.org/spreadsheetml/2006/main" count="515" uniqueCount="287">
  <si>
    <t>表1</t>
  </si>
  <si>
    <t>中国共产党孝义市纪律检查委员会2022年部门收支总表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</si>
  <si>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</si>
  <si>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</si>
  <si>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</si>
  <si>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</si>
  <si>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</si>
  <si>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</si>
  <si>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</si>
  <si>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</si>
  <si>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</si>
  <si>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</si>
  <si>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</si>
  <si>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</si>
  <si>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</si>
  <si>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</si>
  <si>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</si>
  <si>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</si>
  <si>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</si>
  <si>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</si>
  <si>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</si>
  <si>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</si>
  <si>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</si>
  <si>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</si>
  <si>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</si>
  <si>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</si>
  <si>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</si>
  <si>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</si>
  <si>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</si>
  <si>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</si>
  <si>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</si>
  <si>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</si>
  <si>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</si>
  <si>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</si>
  <si>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</si>
  <si>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</si>
  <si>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</si>
  <si>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</si>
  <si>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</si>
  <si>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中国共产党孝义市纪律检查委员会2022年部门收入总表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</si>
  <si>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</si>
  <si>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</si>
  <si>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</si>
  <si>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</si>
  <si>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</si>
  <si>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</si>
  <si>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</si>
  <si>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</si>
  <si>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</si>
  <si>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20111</t>
  </si>
  <si>
    <t xml:space="preserve">  纪检监察事务</t>
  </si>
  <si>
    <t>　　2011101</t>
  </si>
  <si>
    <t xml:space="preserve">    行政运行</t>
  </si>
  <si>
    <t>　　2011104</t>
  </si>
  <si>
    <t xml:space="preserve">    大案要案查处</t>
  </si>
  <si>
    <t>　　2011150</t>
  </si>
  <si>
    <t>　　事业运行</t>
  </si>
  <si>
    <t>　　2011199</t>
  </si>
  <si>
    <t>　　其他纪检监察事务支出</t>
  </si>
  <si>
    <t>208</t>
  </si>
  <si>
    <t>社会保障和就业支出</t>
  </si>
  <si>
    <t>　20805</t>
  </si>
  <si>
    <t xml:space="preserve">  行政事业单位养老支出</t>
  </si>
  <si>
    <t>　　2080501</t>
  </si>
  <si>
    <t xml:space="preserve">    行政单位离退休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</si>
  <si>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</si>
  <si>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</si>
  <si>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</si>
  <si>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</si>
  <si>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</si>
  <si>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</si>
  <si>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21011</t>
  </si>
  <si>
    <t xml:space="preserve">  行政事业单位医疗</t>
  </si>
  <si>
    <t>　　2101101</t>
  </si>
  <si>
    <t xml:space="preserve">    行政单位医疗</t>
  </si>
  <si>
    <t>　　2101102</t>
  </si>
  <si>
    <t>　　事业单位医疗</t>
  </si>
  <si>
    <t>　　2101103</t>
  </si>
  <si>
    <t>　  公务员医疗补助</t>
  </si>
  <si>
    <t>221</t>
  </si>
  <si>
    <t>住房保障支出</t>
  </si>
  <si>
    <t>　22102</t>
  </si>
  <si>
    <t xml:space="preserve">  住房改革支出</t>
  </si>
  <si>
    <t>　　2210201</t>
  </si>
  <si>
    <t xml:space="preserve">    住房公积金</t>
  </si>
  <si>
    <t>合计</t>
  </si>
  <si>
    <t>表3</t>
  </si>
  <si>
    <t>中国共产党孝义市纪律检查委员会2022年部门支出总表</t>
  </si>
  <si>
    <t>基本支出</t>
  </si>
  <si>
    <t>项目支出</t>
  </si>
  <si>
    <t>　　行政运行</t>
  </si>
  <si>
    <t>　　大案要案查处</t>
  </si>
  <si>
    <t>　  事业运行</t>
  </si>
  <si>
    <t>　　行政单位离退休</t>
  </si>
  <si>
    <t>　行政事业单位医疗</t>
  </si>
  <si>
    <t>　　行政单位医疗</t>
  </si>
  <si>
    <t>　　公务员医疗补助</t>
  </si>
  <si>
    <t>表4</t>
  </si>
  <si>
    <t>中国共产党孝义市纪律检查委员会2022年财政拨款收支总表</t>
  </si>
  <si>
    <t>小计</t>
  </si>
  <si>
    <t>政府性基金预算</t>
  </si>
  <si>
    <t>十五、资源勘探信息等支出</t>
  </si>
  <si>
    <t>表5</t>
  </si>
  <si>
    <t>中国共产党孝义市纪律检查委员会2022年一般公共预算支出表</t>
  </si>
  <si>
    <t>2021年预算数</t>
  </si>
  <si>
    <t>2022年预算数</t>
  </si>
  <si>
    <t>2022年预算数比2021年预算数增减%</t>
  </si>
  <si>
    <t xml:space="preserve">  20111</t>
  </si>
  <si>
    <t xml:space="preserve">    2011101</t>
  </si>
  <si>
    <t xml:space="preserve">    2011104</t>
  </si>
  <si>
    <t xml:space="preserve">    2011150</t>
  </si>
  <si>
    <t xml:space="preserve">    2011199</t>
  </si>
  <si>
    <t xml:space="preserve">  20805</t>
  </si>
  <si>
    <t xml:space="preserve">    2080501</t>
  </si>
  <si>
    <t xml:space="preserve">    2080505</t>
  </si>
  <si>
    <t xml:space="preserve">    2080506</t>
  </si>
  <si>
    <t xml:space="preserve">  21011</t>
  </si>
  <si>
    <t xml:space="preserve">    2101101</t>
  </si>
  <si>
    <t xml:space="preserve">    2101102</t>
  </si>
  <si>
    <t xml:space="preserve">    2101103</t>
  </si>
  <si>
    <t xml:space="preserve">  22102</t>
  </si>
  <si>
    <t xml:space="preserve">    2210201</t>
  </si>
  <si>
    <t>　　住房公积金</t>
  </si>
  <si>
    <t>合     计</t>
  </si>
  <si>
    <t>表6</t>
  </si>
  <si>
    <t>中国共产党孝义市纪律检查委员会2022年一般公共预算基本支出经济科目表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</si>
  <si>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</si>
  <si>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</si>
  <si>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</si>
  <si>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</si>
  <si>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</si>
  <si>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</si>
  <si>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</si>
  <si>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</si>
  <si>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</si>
  <si>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</si>
  <si>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</si>
  <si>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</si>
  <si>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</si>
  <si>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</si>
  <si>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</si>
  <si>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</si>
  <si>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</si>
  <si>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</si>
  <si>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</si>
  <si>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</si>
  <si>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</si>
  <si>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</si>
  <si>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</si>
  <si>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</si>
  <si>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</si>
  <si>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</si>
  <si>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</si>
  <si>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</si>
  <si>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</si>
  <si>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</si>
  <si>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</si>
  <si>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</si>
  <si>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</si>
  <si>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</si>
  <si>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</si>
  <si>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</si>
  <si>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</si>
  <si>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</si>
  <si>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</si>
  <si>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</si>
  <si>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</si>
  <si>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</si>
  <si>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</si>
  <si>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</si>
  <si>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</si>
  <si>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</si>
  <si>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</si>
  <si>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</si>
  <si>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</si>
  <si>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</si>
  <si>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</si>
  <si>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</si>
  <si>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</si>
  <si>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</si>
  <si>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中国共产党孝义市纪律检查委员会2022年一般公共预算“三公”经费支出情况统计表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</si>
  <si>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</si>
  <si>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</si>
  <si>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</si>
  <si>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</si>
  <si>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</si>
  <si>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</si>
  <si>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</si>
  <si>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</si>
  <si>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中国共产党孝义市纪律检查委员会2022年政府性基金预算收入表</t>
  </si>
  <si>
    <t>政府性基金预算收入</t>
  </si>
  <si>
    <t>合      计</t>
  </si>
  <si>
    <t>表9</t>
  </si>
  <si>
    <t>中国共产党孝义市纪律检查委员会2022年政府性基金预算支出表</t>
  </si>
  <si>
    <t>2022年预算比2021年预算数增减</t>
  </si>
  <si>
    <t>表10</t>
  </si>
  <si>
    <t>中国共产党孝义市纪律检查委员会2022年国有资本经营预算收支预算表</t>
  </si>
  <si>
    <t>国有资本经营预算收入</t>
  </si>
  <si>
    <t>国有资本经营预算支出</t>
  </si>
  <si>
    <t>国有资本经营收入预算</t>
  </si>
  <si>
    <t>表11</t>
  </si>
  <si>
    <t>中国共产党孝义市纪律检查委员会2022年一般公共预算重点项目绩效目标表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</si>
  <si>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</si>
  <si>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</si>
  <si>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</si>
  <si>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</si>
  <si>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</si>
  <si>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</si>
  <si>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</si>
  <si>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</si>
  <si>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</si>
  <si>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</si>
  <si>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将巡察工作经费纳入预算(专项)</t>
  </si>
  <si>
    <t>其他纪检监察事务支出</t>
  </si>
  <si>
    <t>2011199</t>
  </si>
  <si>
    <t>办公设备购置、邮电费、差旅费、办公费、其他交通费用、其他商品和服务支出、其他费用</t>
  </si>
  <si>
    <t>按照上级关于巡视巡察上下联动和对村（社区）开展延伸巡察的要求，七届孝义市委巡察工作又增加了224个行政村、81个社区全覆盖的任务，伴随而来的是更加频繁的交叉巡察、提级巡察等联动、轮动巡察任务。按照吕梁市委将巡察工作经费纳入县（市、区）政府财政预算的有关规定，进一步强化巡察工作规范化运行。</t>
  </si>
  <si>
    <t>专项巡察工作经费</t>
  </si>
  <si>
    <t>办公设备购置、办公费、差旅费、其他交通费用</t>
  </si>
  <si>
    <t>为保障机关服务质量不断提升，需满足机关日常运行必要开支。</t>
  </si>
  <si>
    <t>巡察工作经费</t>
  </si>
  <si>
    <t>办公费、印刷费、差旅费、邮电费、其他交通费用、其他费用</t>
  </si>
  <si>
    <t>为保障机关服务质量不断提升，需满足机关日常运行必要开支</t>
  </si>
  <si>
    <t>2021中央政法纪检监察转移支付资金</t>
  </si>
  <si>
    <t>大案要案查处</t>
  </si>
  <si>
    <t>2011104</t>
  </si>
  <si>
    <t>特定目标类项目</t>
  </si>
  <si>
    <t>支持市纪委用于办案业务经费、专用设备购置、信息化建设等与纪检检察业务直接相关的支出，提升经费保障水平、为实现新时代纪检监察工作高质量发展提供有力支撑。</t>
  </si>
  <si>
    <t>纪检委设备购置</t>
  </si>
  <si>
    <t>公务用车购置、其他资产购置</t>
  </si>
  <si>
    <t>保障机关运行正常，满足工作正常开展运行。</t>
  </si>
  <si>
    <t>驻村工作经费</t>
  </si>
  <si>
    <t>行政运行</t>
  </si>
  <si>
    <t>2011101</t>
  </si>
  <si>
    <t>其他商品和服务支出</t>
  </si>
  <si>
    <t>2022年1-6月完成驻村工作任务年度计划的60％。2022年7-12月完成全年计划。</t>
  </si>
  <si>
    <t>2022年1-6月完成驻村工作任务年度计划的60％。2022年7-13月完成全年计划。</t>
  </si>
  <si>
    <t>临时聘用人员经费</t>
  </si>
  <si>
    <t>劳务费</t>
  </si>
  <si>
    <t>为了保障2022年纪检委机关日常工作的正常开展，各项工作日趋高效便捷，</t>
  </si>
  <si>
    <t>表12</t>
  </si>
  <si>
    <t>中国共产党孝义市纪律检查委员会2022年政府采购预算表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</si>
  <si>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</si>
  <si>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</si>
  <si>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</si>
  <si>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</si>
  <si>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</si>
  <si>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</si>
  <si>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</si>
  <si>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</si>
  <si>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</si>
  <si>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</si>
  <si>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</si>
  <si>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</si>
  <si>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</si>
  <si>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</si>
  <si>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</si>
  <si>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柜类</t>
  </si>
  <si>
    <t>组</t>
  </si>
  <si>
    <t>椅凳类</t>
  </si>
  <si>
    <t>个</t>
  </si>
  <si>
    <t>其他家具用具</t>
  </si>
  <si>
    <t>便携式计算机</t>
  </si>
  <si>
    <t>台</t>
  </si>
  <si>
    <t>台式计算机</t>
  </si>
  <si>
    <t>针式打印机</t>
  </si>
  <si>
    <t>台、桌类</t>
  </si>
  <si>
    <t>张</t>
  </si>
  <si>
    <t>沙发类</t>
  </si>
  <si>
    <t>计算机网络设备</t>
  </si>
  <si>
    <t>套</t>
  </si>
  <si>
    <t>机房辅助设备</t>
  </si>
  <si>
    <t>其他计算机设备及软件</t>
  </si>
  <si>
    <t>多功能一体机</t>
  </si>
  <si>
    <t>乘用车（轿车）</t>
  </si>
  <si>
    <t>辆</t>
  </si>
  <si>
    <t>扫描仪</t>
  </si>
  <si>
    <t>复印纸</t>
  </si>
  <si>
    <t>箱</t>
  </si>
  <si>
    <t>印刷服务</t>
  </si>
  <si>
    <t>印刷品</t>
  </si>
  <si>
    <t>表13</t>
  </si>
  <si>
    <t>中国共产党孝义市纪律检查委员会2022年政府购买服务支出预算表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</si>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</sst>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.00_);[Red]\(0.00\)"/>
    <numFmt numFmtId="179" formatCode="0_ "/>
    <numFmt numFmtId="180" formatCode="#,##0.00;[Red]#,##0.0"/>
    <numFmt numFmtId="181" formatCode="0.0_);[Red]\(0.0\)"/>
  </numFmts>
  <fonts count="40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0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indexed="8"/>
      <name val="Calibri"/>
      <charset val="0"/>
    </font>
    <font>
      <sz val="1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22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13" borderId="2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" borderId="18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8" fillId="20" borderId="24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3" fillId="15" borderId="22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 applyProtection="0"/>
  </cellStyleXfs>
  <cellXfs count="18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0" fontId="0" fillId="0" borderId="0" xfId="0" applyAlignment="1" applyProtection="1">
      <alignment horizont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0" xfId="0" applyNumberFormat="1" applyFont="1" applyFill="1" applyAlignment="1" applyProtection="1">
      <alignment horizontal="center"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top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13" fillId="0" borderId="13" xfId="0" applyNumberFormat="1" applyFont="1" applyFill="1" applyBorder="1" applyAlignment="1" applyProtection="1">
      <alignment horizontal="center" vertical="center"/>
    </xf>
    <xf numFmtId="178" fontId="12" fillId="0" borderId="13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178" fontId="11" fillId="0" borderId="2" xfId="0" applyNumberFormat="1" applyFont="1" applyBorder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0" fontId="14" fillId="0" borderId="13" xfId="0" applyFont="1" applyFill="1" applyBorder="1" applyAlignment="1" applyProtection="1">
      <alignment vertical="center" wrapText="1"/>
    </xf>
    <xf numFmtId="4" fontId="8" fillId="0" borderId="13" xfId="0" applyNumberFormat="1" applyFont="1" applyFill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center" vertical="center" wrapText="1"/>
      <protection locked="0"/>
    </xf>
    <xf numFmtId="179" fontId="0" fillId="0" borderId="7" xfId="0" applyNumberFormat="1" applyFont="1" applyBorder="1" applyAlignment="1" applyProtection="1">
      <alignment horizontal="center" vertical="center" wrapText="1"/>
      <protection locked="0"/>
    </xf>
    <xf numFmtId="180" fontId="15" fillId="0" borderId="13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80" fontId="12" fillId="0" borderId="13" xfId="0" applyNumberFormat="1" applyFont="1" applyFill="1" applyBorder="1" applyAlignment="1" applyProtection="1">
      <alignment horizontal="right" vertical="center"/>
    </xf>
    <xf numFmtId="180" fontId="12" fillId="0" borderId="14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/>
    <xf numFmtId="0" fontId="19" fillId="0" borderId="0" xfId="0" applyFont="1" applyAlignment="1" applyProtection="1">
      <alignment horizont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left" vertical="center"/>
    </xf>
    <xf numFmtId="180" fontId="13" fillId="0" borderId="13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right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0" fillId="0" borderId="0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left" vertical="center" wrapText="1"/>
    </xf>
    <xf numFmtId="4" fontId="13" fillId="0" borderId="13" xfId="0" applyNumberFormat="1" applyFont="1" applyFill="1" applyBorder="1" applyAlignment="1" applyProtection="1">
      <alignment horizontal="right" vertical="center" wrapText="1"/>
    </xf>
    <xf numFmtId="4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left" vertical="center" wrapText="1"/>
    </xf>
    <xf numFmtId="0" fontId="3" fillId="0" borderId="0" xfId="0" applyNumberFormat="1" applyFont="1" applyProtection="1"/>
    <xf numFmtId="0" fontId="0" fillId="0" borderId="0" xfId="0" applyNumberFormat="1" applyFont="1" applyBorder="1" applyAlignment="1" applyProtection="1">
      <alignment vertical="center"/>
    </xf>
    <xf numFmtId="0" fontId="16" fillId="0" borderId="0" xfId="0" applyNumberFormat="1" applyFont="1" applyAlignment="1" applyProtection="1">
      <alignment vertical="center"/>
    </xf>
    <xf numFmtId="0" fontId="16" fillId="0" borderId="0" xfId="0" applyNumberFormat="1" applyFont="1" applyAlignment="1" applyProtection="1">
      <alignment horizontal="right" vertical="center"/>
    </xf>
    <xf numFmtId="0" fontId="17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vertical="center"/>
    </xf>
    <xf numFmtId="0" fontId="0" fillId="0" borderId="0" xfId="0" applyNumberFormat="1" applyFont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4" xfId="0" applyNumberFormat="1" applyFont="1" applyBorder="1" applyAlignment="1" applyProtection="1">
      <alignment horizontal="center" vertical="center"/>
    </xf>
    <xf numFmtId="0" fontId="0" fillId="0" borderId="5" xfId="0" applyNumberFormat="1" applyFont="1" applyBorder="1" applyAlignment="1" applyProtection="1">
      <alignment horizontal="center"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0" borderId="6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</xf>
    <xf numFmtId="0" fontId="0" fillId="0" borderId="6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vertical="center"/>
    </xf>
    <xf numFmtId="178" fontId="14" fillId="0" borderId="13" xfId="0" applyNumberFormat="1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181" fontId="0" fillId="0" borderId="2" xfId="11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4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</xf>
    <xf numFmtId="4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3" fillId="0" borderId="2" xfId="0" applyNumberFormat="1" applyFont="1" applyBorder="1" applyProtection="1"/>
    <xf numFmtId="4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Protection="1"/>
    <xf numFmtId="4" fontId="14" fillId="0" borderId="13" xfId="0" applyNumberFormat="1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 quotePrefix="1">
      <alignment horizontal="center" vertical="center"/>
    </xf>
    <xf numFmtId="0" fontId="0" fillId="0" borderId="1" xfId="0" applyNumberFormat="1" applyFont="1" applyBorder="1" applyAlignment="1" applyProtection="1" quotePrefix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zoomScaleSheetLayoutView="100" workbookViewId="0">
      <selection activeCell="D8" sqref="D8"/>
    </sheetView>
  </sheetViews>
  <sheetFormatPr defaultColWidth="6.875" defaultRowHeight="10.8" outlineLevelCol="7"/>
  <cols>
    <col min="1" max="1" width="33" style="153" customWidth="1"/>
    <col min="2" max="4" width="9.25" style="153" customWidth="1"/>
    <col min="5" max="5" width="34.125" style="153" customWidth="1"/>
    <col min="6" max="8" width="10.25" style="153" customWidth="1"/>
    <col min="9" max="16384" width="6.875" style="62"/>
  </cols>
  <sheetData>
    <row r="1" ht="16.5" customHeight="1" spans="1:8">
      <c r="A1" s="154" t="s">
        <v>0</v>
      </c>
      <c r="B1" s="154"/>
      <c r="C1" s="154"/>
      <c r="D1" s="155"/>
      <c r="E1" s="155"/>
      <c r="F1" s="155"/>
      <c r="G1" s="155"/>
      <c r="H1" s="156"/>
    </row>
    <row r="2" ht="18.75" customHeight="1" spans="1:8">
      <c r="A2" s="157"/>
      <c r="B2" s="157"/>
      <c r="C2" s="157"/>
      <c r="D2" s="155"/>
      <c r="E2" s="155"/>
      <c r="F2" s="155"/>
      <c r="G2" s="155"/>
      <c r="H2" s="156"/>
    </row>
    <row r="3" ht="21" customHeight="1" spans="1:8">
      <c r="A3" s="158" t="s">
        <v>1</v>
      </c>
      <c r="B3" s="158"/>
      <c r="C3" s="158"/>
      <c r="D3" s="158"/>
      <c r="E3" s="158"/>
      <c r="F3" s="158"/>
      <c r="G3" s="158"/>
      <c r="H3" s="158"/>
    </row>
    <row r="4" ht="14.25" customHeight="1" spans="1:8">
      <c r="A4" s="159"/>
      <c r="B4" s="159"/>
      <c r="C4" s="159"/>
      <c r="D4" s="159"/>
      <c r="E4" s="159"/>
      <c r="F4" s="159"/>
      <c r="G4" s="159"/>
      <c r="H4" s="160" t="s">
        <v>2</v>
      </c>
    </row>
    <row r="5" ht="24" customHeight="1" spans="1:8">
      <c r="A5" s="186" t="s">
        <v>3</v>
      </c>
      <c r="B5" s="161"/>
      <c r="C5" s="161"/>
      <c r="D5" s="161"/>
      <c r="E5" s="186" t="s">
        <v>4</v>
      </c>
      <c r="F5" s="161"/>
      <c r="G5" s="161"/>
      <c r="H5" s="161"/>
    </row>
    <row r="6" ht="24" customHeight="1" spans="1:8">
      <c r="A6" s="187" t="s">
        <v>5</v>
      </c>
      <c r="B6" s="163" t="s">
        <v>6</v>
      </c>
      <c r="C6" s="164"/>
      <c r="D6" s="165"/>
      <c r="E6" s="166" t="s">
        <v>7</v>
      </c>
      <c r="F6" s="163" t="s">
        <v>6</v>
      </c>
      <c r="G6" s="164"/>
      <c r="H6" s="165"/>
    </row>
    <row r="7" ht="48.75" customHeight="1" spans="1:8">
      <c r="A7" s="167"/>
      <c r="B7" s="168" t="s">
        <v>8</v>
      </c>
      <c r="C7" s="168" t="s">
        <v>9</v>
      </c>
      <c r="D7" s="168" t="s">
        <v>10</v>
      </c>
      <c r="E7" s="169"/>
      <c r="F7" s="168" t="s">
        <v>8</v>
      </c>
      <c r="G7" s="168" t="s">
        <v>9</v>
      </c>
      <c r="H7" s="168" t="s">
        <v>10</v>
      </c>
    </row>
    <row r="8" ht="24" customHeight="1" spans="1:8">
      <c r="A8" s="170" t="s">
        <v>11</v>
      </c>
      <c r="B8" s="171">
        <v>2036.37</v>
      </c>
      <c r="C8" s="172">
        <v>2157.368522</v>
      </c>
      <c r="D8" s="173">
        <v>5.94</v>
      </c>
      <c r="E8" s="174" t="s">
        <v>12</v>
      </c>
      <c r="F8" s="172">
        <v>1648.25</v>
      </c>
      <c r="G8" s="172">
        <v>1715.904154</v>
      </c>
      <c r="H8" s="175">
        <v>4.1</v>
      </c>
    </row>
    <row r="9" ht="24" customHeight="1" spans="1:8">
      <c r="A9" s="170" t="s">
        <v>13</v>
      </c>
      <c r="B9" s="176"/>
      <c r="C9" s="176"/>
      <c r="D9" s="173"/>
      <c r="E9" s="174" t="s">
        <v>14</v>
      </c>
      <c r="F9" s="172"/>
      <c r="G9" s="172"/>
      <c r="H9" s="173"/>
    </row>
    <row r="10" ht="24" customHeight="1" spans="1:8">
      <c r="A10" s="170" t="s">
        <v>15</v>
      </c>
      <c r="B10" s="176"/>
      <c r="C10" s="176"/>
      <c r="D10" s="170"/>
      <c r="E10" s="174" t="s">
        <v>16</v>
      </c>
      <c r="F10" s="172"/>
      <c r="G10" s="172"/>
      <c r="H10" s="173"/>
    </row>
    <row r="11" ht="24" customHeight="1" spans="1:8">
      <c r="A11" s="170" t="s">
        <v>17</v>
      </c>
      <c r="B11" s="176"/>
      <c r="C11" s="176"/>
      <c r="D11" s="170"/>
      <c r="E11" s="170" t="s">
        <v>18</v>
      </c>
      <c r="F11" s="176"/>
      <c r="G11" s="176"/>
      <c r="H11" s="173"/>
    </row>
    <row r="12" ht="24" customHeight="1" spans="1:8">
      <c r="A12" s="170"/>
      <c r="B12" s="176"/>
      <c r="C12" s="176"/>
      <c r="D12" s="170"/>
      <c r="E12" s="174" t="s">
        <v>19</v>
      </c>
      <c r="F12" s="172"/>
      <c r="G12" s="172"/>
      <c r="H12" s="173"/>
    </row>
    <row r="13" ht="24" customHeight="1" spans="1:8">
      <c r="A13" s="170"/>
      <c r="B13" s="176"/>
      <c r="C13" s="176"/>
      <c r="D13" s="170"/>
      <c r="E13" s="174" t="s">
        <v>20</v>
      </c>
      <c r="F13" s="172"/>
      <c r="G13" s="172"/>
      <c r="H13" s="173"/>
    </row>
    <row r="14" ht="24" customHeight="1" spans="1:8">
      <c r="A14" s="170"/>
      <c r="B14" s="176"/>
      <c r="C14" s="176"/>
      <c r="D14" s="170"/>
      <c r="E14" s="170" t="s">
        <v>21</v>
      </c>
      <c r="F14" s="176"/>
      <c r="G14" s="176"/>
      <c r="H14" s="170"/>
    </row>
    <row r="15" ht="24" customHeight="1" spans="1:8">
      <c r="A15" s="170"/>
      <c r="B15" s="176"/>
      <c r="C15" s="176"/>
      <c r="D15" s="170"/>
      <c r="E15" s="170" t="s">
        <v>22</v>
      </c>
      <c r="F15" s="177">
        <v>185.83</v>
      </c>
      <c r="G15" s="178">
        <v>197.232756</v>
      </c>
      <c r="H15" s="170">
        <v>6.13</v>
      </c>
    </row>
    <row r="16" ht="24" customHeight="1" spans="1:8">
      <c r="A16" s="170"/>
      <c r="B16" s="176"/>
      <c r="C16" s="176"/>
      <c r="D16" s="170"/>
      <c r="E16" s="174" t="s">
        <v>23</v>
      </c>
      <c r="F16" s="179">
        <v>83.55</v>
      </c>
      <c r="G16" s="180">
        <v>80.780824</v>
      </c>
      <c r="H16" s="170">
        <v>-3.32</v>
      </c>
    </row>
    <row r="17" ht="24" customHeight="1" spans="1:8">
      <c r="A17" s="170"/>
      <c r="B17" s="176"/>
      <c r="C17" s="176"/>
      <c r="D17" s="170"/>
      <c r="E17" s="174" t="s">
        <v>24</v>
      </c>
      <c r="F17" s="181"/>
      <c r="G17" s="180"/>
      <c r="H17" s="170"/>
    </row>
    <row r="18" ht="24" customHeight="1" spans="1:8">
      <c r="A18" s="170"/>
      <c r="B18" s="176"/>
      <c r="C18" s="176"/>
      <c r="D18" s="170"/>
      <c r="E18" s="170" t="s">
        <v>25</v>
      </c>
      <c r="F18" s="181"/>
      <c r="G18" s="178"/>
      <c r="H18" s="170"/>
    </row>
    <row r="19" ht="24" customHeight="1" spans="1:8">
      <c r="A19" s="170"/>
      <c r="B19" s="176"/>
      <c r="C19" s="176"/>
      <c r="D19" s="170"/>
      <c r="E19" s="170" t="s">
        <v>26</v>
      </c>
      <c r="F19" s="181"/>
      <c r="G19" s="176"/>
      <c r="H19" s="170"/>
    </row>
    <row r="20" ht="24" customHeight="1" spans="1:8">
      <c r="A20" s="170"/>
      <c r="B20" s="176"/>
      <c r="C20" s="176"/>
      <c r="D20" s="170"/>
      <c r="E20" s="170" t="s">
        <v>27</v>
      </c>
      <c r="F20" s="181"/>
      <c r="G20" s="176"/>
      <c r="H20" s="170"/>
    </row>
    <row r="21" ht="24" customHeight="1" spans="1:8">
      <c r="A21" s="170"/>
      <c r="B21" s="176"/>
      <c r="C21" s="176"/>
      <c r="D21" s="170"/>
      <c r="E21" s="170" t="s">
        <v>28</v>
      </c>
      <c r="F21" s="181"/>
      <c r="G21" s="176"/>
      <c r="H21" s="170"/>
    </row>
    <row r="22" ht="24" customHeight="1" spans="1:8">
      <c r="A22" s="170"/>
      <c r="B22" s="176"/>
      <c r="C22" s="176"/>
      <c r="D22" s="170"/>
      <c r="E22" s="170" t="s">
        <v>29</v>
      </c>
      <c r="F22" s="181"/>
      <c r="G22" s="176"/>
      <c r="H22" s="170"/>
    </row>
    <row r="23" ht="24" customHeight="1" spans="1:8">
      <c r="A23" s="170"/>
      <c r="B23" s="176"/>
      <c r="C23" s="176"/>
      <c r="D23" s="170"/>
      <c r="E23" s="170" t="s">
        <v>30</v>
      </c>
      <c r="F23" s="181"/>
      <c r="G23" s="176"/>
      <c r="H23" s="170"/>
    </row>
    <row r="24" ht="24" customHeight="1" spans="1:8">
      <c r="A24" s="170"/>
      <c r="B24" s="176"/>
      <c r="C24" s="176"/>
      <c r="D24" s="170"/>
      <c r="E24" s="170" t="s">
        <v>31</v>
      </c>
      <c r="F24" s="181"/>
      <c r="G24" s="176"/>
      <c r="H24" s="170"/>
    </row>
    <row r="25" ht="24" customHeight="1" spans="1:8">
      <c r="A25" s="170"/>
      <c r="B25" s="176"/>
      <c r="C25" s="176"/>
      <c r="D25" s="170"/>
      <c r="E25" s="170" t="s">
        <v>32</v>
      </c>
      <c r="F25" s="182">
        <v>118.74</v>
      </c>
      <c r="G25" s="176">
        <v>163.450788</v>
      </c>
      <c r="H25" s="170">
        <v>37.65</v>
      </c>
    </row>
    <row r="26" ht="24" customHeight="1" spans="1:8">
      <c r="A26" s="170"/>
      <c r="B26" s="176"/>
      <c r="C26" s="176"/>
      <c r="D26" s="170"/>
      <c r="E26" s="170" t="s">
        <v>33</v>
      </c>
      <c r="F26" s="176"/>
      <c r="G26" s="176"/>
      <c r="H26" s="170"/>
    </row>
    <row r="27" ht="24" customHeight="1" spans="1:8">
      <c r="A27" s="170"/>
      <c r="B27" s="176"/>
      <c r="C27" s="176"/>
      <c r="D27" s="170"/>
      <c r="E27" s="170" t="s">
        <v>34</v>
      </c>
      <c r="F27" s="176"/>
      <c r="G27" s="176"/>
      <c r="H27" s="170"/>
    </row>
    <row r="28" ht="24" customHeight="1" spans="1:8">
      <c r="A28" s="170"/>
      <c r="B28" s="176"/>
      <c r="C28" s="176"/>
      <c r="D28" s="170"/>
      <c r="E28" s="170" t="s">
        <v>35</v>
      </c>
      <c r="F28" s="183"/>
      <c r="G28" s="183"/>
      <c r="H28" s="170"/>
    </row>
    <row r="29" ht="24" customHeight="1" spans="1:8">
      <c r="A29" s="161" t="s">
        <v>36</v>
      </c>
      <c r="B29" s="184">
        <v>2036.37</v>
      </c>
      <c r="C29" s="185">
        <v>2157.368522</v>
      </c>
      <c r="D29" s="173">
        <v>5.94</v>
      </c>
      <c r="E29" s="161" t="s">
        <v>37</v>
      </c>
      <c r="F29" s="184">
        <v>2036.37</v>
      </c>
      <c r="G29" s="185">
        <v>2157.368522</v>
      </c>
      <c r="H29" s="170">
        <v>5.94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B6" sqref="B6"/>
    </sheetView>
  </sheetViews>
  <sheetFormatPr defaultColWidth="6.875" defaultRowHeight="10.8" outlineLevelCol="6"/>
  <cols>
    <col min="1" max="1" width="20.625" style="62" customWidth="1"/>
    <col min="2" max="2" width="29.5" style="141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4" t="s">
        <v>38</v>
      </c>
      <c r="B1" s="45"/>
      <c r="C1" s="45"/>
      <c r="D1" s="69"/>
      <c r="E1" s="69"/>
      <c r="F1" s="69"/>
      <c r="G1" s="69"/>
    </row>
    <row r="2" ht="29.25" customHeight="1" spans="1:7">
      <c r="A2" s="129" t="s">
        <v>39</v>
      </c>
      <c r="B2" s="142"/>
      <c r="C2" s="71"/>
      <c r="D2" s="71"/>
      <c r="E2" s="71"/>
      <c r="F2" s="71"/>
      <c r="G2" s="71"/>
    </row>
    <row r="3" ht="26.25" customHeight="1" spans="1:7">
      <c r="A3" s="72"/>
      <c r="B3" s="143"/>
      <c r="C3" s="72"/>
      <c r="D3" s="72"/>
      <c r="E3" s="72"/>
      <c r="F3" s="72"/>
      <c r="G3" s="84" t="s">
        <v>2</v>
      </c>
    </row>
    <row r="4" ht="26.25" customHeight="1" spans="1:7">
      <c r="A4" s="73" t="s">
        <v>40</v>
      </c>
      <c r="B4" s="144"/>
      <c r="C4" s="145" t="s">
        <v>36</v>
      </c>
      <c r="D4" s="85" t="s">
        <v>41</v>
      </c>
      <c r="E4" s="85" t="s">
        <v>42</v>
      </c>
      <c r="F4" s="85" t="s">
        <v>43</v>
      </c>
      <c r="G4" s="145" t="s">
        <v>44</v>
      </c>
    </row>
    <row r="5" s="70" customFormat="1" ht="47.25" customHeight="1" spans="1:7">
      <c r="A5" s="73" t="s">
        <v>45</v>
      </c>
      <c r="B5" s="73" t="s">
        <v>46</v>
      </c>
      <c r="C5" s="146"/>
      <c r="D5" s="85"/>
      <c r="E5" s="85"/>
      <c r="F5" s="85"/>
      <c r="G5" s="146"/>
    </row>
    <row r="6" s="140" customFormat="1" ht="38" customHeight="1" spans="1:7">
      <c r="A6" s="147" t="s">
        <v>47</v>
      </c>
      <c r="B6" s="147" t="s">
        <v>48</v>
      </c>
      <c r="C6" s="148">
        <v>1715.904154</v>
      </c>
      <c r="D6" s="148">
        <v>1715.904154</v>
      </c>
      <c r="E6" s="148"/>
      <c r="F6" s="148"/>
      <c r="G6" s="148"/>
    </row>
    <row r="7" s="140" customFormat="1" ht="38" customHeight="1" spans="1:7">
      <c r="A7" s="147" t="s">
        <v>49</v>
      </c>
      <c r="B7" s="147" t="s">
        <v>50</v>
      </c>
      <c r="C7" s="148">
        <v>1715.904154</v>
      </c>
      <c r="D7" s="148">
        <v>1715.904154</v>
      </c>
      <c r="E7" s="148"/>
      <c r="F7" s="148"/>
      <c r="G7" s="148"/>
    </row>
    <row r="8" s="140" customFormat="1" ht="38" customHeight="1" spans="1:7">
      <c r="A8" s="147" t="s">
        <v>51</v>
      </c>
      <c r="B8" s="147" t="s">
        <v>52</v>
      </c>
      <c r="C8" s="149">
        <v>1082.779558</v>
      </c>
      <c r="D8" s="149">
        <v>1082.779558</v>
      </c>
      <c r="E8" s="149"/>
      <c r="F8" s="149"/>
      <c r="G8" s="149"/>
    </row>
    <row r="9" s="140" customFormat="1" ht="38" customHeight="1" spans="1:7">
      <c r="A9" s="147" t="s">
        <v>53</v>
      </c>
      <c r="B9" s="147" t="s">
        <v>54</v>
      </c>
      <c r="C9" s="150">
        <v>120</v>
      </c>
      <c r="D9" s="150">
        <v>120</v>
      </c>
      <c r="E9" s="149"/>
      <c r="F9" s="149"/>
      <c r="G9" s="149"/>
    </row>
    <row r="10" s="140" customFormat="1" ht="38" customHeight="1" spans="1:7">
      <c r="A10" s="147" t="s">
        <v>55</v>
      </c>
      <c r="B10" s="147" t="s">
        <v>56</v>
      </c>
      <c r="C10" s="149">
        <v>381.544596</v>
      </c>
      <c r="D10" s="149">
        <v>381.544596</v>
      </c>
      <c r="E10" s="149"/>
      <c r="F10" s="149"/>
      <c r="G10" s="149"/>
    </row>
    <row r="11" s="140" customFormat="1" ht="38" customHeight="1" spans="1:7">
      <c r="A11" s="147" t="s">
        <v>57</v>
      </c>
      <c r="B11" s="147" t="s">
        <v>58</v>
      </c>
      <c r="C11" s="149">
        <v>131.58</v>
      </c>
      <c r="D11" s="149">
        <v>131.58</v>
      </c>
      <c r="E11" s="149"/>
      <c r="F11" s="149"/>
      <c r="G11" s="149"/>
    </row>
    <row r="12" s="140" customFormat="1" ht="38" customHeight="1" spans="1:7">
      <c r="A12" s="147" t="s">
        <v>59</v>
      </c>
      <c r="B12" s="147" t="s">
        <v>60</v>
      </c>
      <c r="C12" s="148">
        <v>197.232756</v>
      </c>
      <c r="D12" s="148">
        <v>197.232756</v>
      </c>
      <c r="E12" s="148"/>
      <c r="F12" s="148"/>
      <c r="G12" s="148"/>
    </row>
    <row r="13" s="140" customFormat="1" ht="38" customHeight="1" spans="1:7">
      <c r="A13" s="147" t="s">
        <v>61</v>
      </c>
      <c r="B13" s="147" t="s">
        <v>62</v>
      </c>
      <c r="C13" s="148">
        <v>197.232756</v>
      </c>
      <c r="D13" s="148">
        <v>197.232756</v>
      </c>
      <c r="E13" s="148"/>
      <c r="F13" s="148"/>
      <c r="G13" s="148"/>
    </row>
    <row r="14" s="140" customFormat="1" ht="38" customHeight="1" spans="1:7">
      <c r="A14" s="147" t="s">
        <v>63</v>
      </c>
      <c r="B14" s="147" t="s">
        <v>64</v>
      </c>
      <c r="C14" s="149">
        <v>9.7812</v>
      </c>
      <c r="D14" s="149">
        <v>9.7812</v>
      </c>
      <c r="E14" s="149"/>
      <c r="F14" s="149"/>
      <c r="G14" s="149"/>
    </row>
    <row r="15" s="140" customFormat="1" ht="38" customHeight="1" spans="1:7">
      <c r="A15" s="147" t="s">
        <v>65</v>
      </c>
      <c r="B15" s="147" t="s">
        <v>66</v>
      </c>
      <c r="C15" s="149">
        <v>152.960656</v>
      </c>
      <c r="D15" s="149">
        <v>152.960656</v>
      </c>
      <c r="E15" s="149"/>
      <c r="F15" s="149"/>
      <c r="G15" s="149"/>
    </row>
    <row r="16" s="140" customFormat="1" ht="38" customHeight="1" spans="1:7">
      <c r="A16" s="147" t="s">
        <v>67</v>
      </c>
      <c r="B16" s="147" t="s">
        <v>68</v>
      </c>
      <c r="C16" s="149">
        <v>34.4909</v>
      </c>
      <c r="D16" s="149">
        <v>34.4909</v>
      </c>
      <c r="E16" s="149"/>
      <c r="F16" s="149"/>
      <c r="G16" s="149"/>
    </row>
    <row r="17" s="140" customFormat="1" ht="38" customHeight="1" spans="1:7">
      <c r="A17" s="147" t="s">
        <v>69</v>
      </c>
      <c r="B17" s="147" t="s">
        <v>70</v>
      </c>
      <c r="C17" s="148">
        <v>80.780824</v>
      </c>
      <c r="D17" s="148">
        <v>80.780824</v>
      </c>
      <c r="E17" s="148"/>
      <c r="F17" s="148"/>
      <c r="G17" s="148"/>
    </row>
    <row r="18" s="140" customFormat="1" ht="38" customHeight="1" spans="1:7">
      <c r="A18" s="147" t="s">
        <v>71</v>
      </c>
      <c r="B18" s="147" t="s">
        <v>72</v>
      </c>
      <c r="C18" s="148">
        <v>80.780824</v>
      </c>
      <c r="D18" s="148">
        <v>80.780824</v>
      </c>
      <c r="E18" s="148"/>
      <c r="F18" s="148"/>
      <c r="G18" s="148"/>
    </row>
    <row r="19" s="140" customFormat="1" ht="38" customHeight="1" spans="1:7">
      <c r="A19" s="147" t="s">
        <v>73</v>
      </c>
      <c r="B19" s="147" t="s">
        <v>74</v>
      </c>
      <c r="C19" s="149">
        <v>40.387874</v>
      </c>
      <c r="D19" s="149">
        <v>40.387874</v>
      </c>
      <c r="E19" s="149"/>
      <c r="F19" s="149"/>
      <c r="G19" s="149"/>
    </row>
    <row r="20" s="140" customFormat="1" ht="38" customHeight="1" spans="1:7">
      <c r="A20" s="147" t="s">
        <v>75</v>
      </c>
      <c r="B20" s="147" t="s">
        <v>76</v>
      </c>
      <c r="C20" s="149">
        <v>21.752393</v>
      </c>
      <c r="D20" s="149">
        <v>21.752393</v>
      </c>
      <c r="E20" s="149"/>
      <c r="F20" s="149"/>
      <c r="G20" s="149"/>
    </row>
    <row r="21" s="140" customFormat="1" ht="38" customHeight="1" spans="1:7">
      <c r="A21" s="147" t="s">
        <v>77</v>
      </c>
      <c r="B21" s="147" t="s">
        <v>78</v>
      </c>
      <c r="C21" s="149">
        <v>18.640557</v>
      </c>
      <c r="D21" s="149">
        <v>18.640557</v>
      </c>
      <c r="E21" s="149"/>
      <c r="F21" s="149"/>
      <c r="G21" s="149"/>
    </row>
    <row r="22" s="140" customFormat="1" ht="38" customHeight="1" spans="1:7">
      <c r="A22" s="147" t="s">
        <v>79</v>
      </c>
      <c r="B22" s="147" t="s">
        <v>80</v>
      </c>
      <c r="C22" s="148">
        <v>163.450788</v>
      </c>
      <c r="D22" s="148">
        <v>163.450788</v>
      </c>
      <c r="E22" s="148"/>
      <c r="F22" s="148"/>
      <c r="G22" s="148"/>
    </row>
    <row r="23" s="140" customFormat="1" ht="38" customHeight="1" spans="1:7">
      <c r="A23" s="147" t="s">
        <v>81</v>
      </c>
      <c r="B23" s="147" t="s">
        <v>82</v>
      </c>
      <c r="C23" s="148">
        <v>163.450788</v>
      </c>
      <c r="D23" s="148">
        <v>163.450788</v>
      </c>
      <c r="E23" s="148"/>
      <c r="F23" s="148"/>
      <c r="G23" s="148"/>
    </row>
    <row r="24" s="140" customFormat="1" ht="38" customHeight="1" spans="1:7">
      <c r="A24" s="147" t="s">
        <v>83</v>
      </c>
      <c r="B24" s="147" t="s">
        <v>84</v>
      </c>
      <c r="C24" s="149">
        <v>163.450788</v>
      </c>
      <c r="D24" s="149">
        <v>163.450788</v>
      </c>
      <c r="E24" s="149"/>
      <c r="F24" s="149"/>
      <c r="G24" s="149"/>
    </row>
    <row r="25" s="140" customFormat="1" ht="38" customHeight="1" spans="1:7">
      <c r="A25" s="151" t="s">
        <v>85</v>
      </c>
      <c r="B25" s="152"/>
      <c r="C25" s="148">
        <v>2157.368522</v>
      </c>
      <c r="D25" s="148">
        <v>2157.368522</v>
      </c>
      <c r="E25" s="148"/>
      <c r="F25" s="148"/>
      <c r="G25" s="148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D25" sqref="D25:E25"/>
    </sheetView>
  </sheetViews>
  <sheetFormatPr defaultColWidth="6.875" defaultRowHeight="10.8" outlineLevelCol="7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4" t="s">
        <v>86</v>
      </c>
      <c r="B1" s="45"/>
      <c r="C1" s="45"/>
      <c r="D1" s="69"/>
      <c r="E1" s="69"/>
    </row>
    <row r="2" ht="16.5" customHeight="1" spans="1:5">
      <c r="A2" s="45"/>
      <c r="B2" s="45"/>
      <c r="C2" s="45"/>
      <c r="D2" s="69"/>
      <c r="E2" s="69"/>
    </row>
    <row r="3" ht="29.25" customHeight="1" spans="1:5">
      <c r="A3" s="129" t="s">
        <v>87</v>
      </c>
      <c r="B3" s="129"/>
      <c r="C3" s="129"/>
      <c r="D3" s="71"/>
      <c r="E3" s="71"/>
    </row>
    <row r="4" ht="26.25" customHeight="1" spans="1:5">
      <c r="A4" s="72"/>
      <c r="B4" s="72"/>
      <c r="C4" s="72"/>
      <c r="D4" s="72"/>
      <c r="E4" s="84" t="s">
        <v>2</v>
      </c>
    </row>
    <row r="5" ht="26.25" customHeight="1" spans="1:5">
      <c r="A5" s="130" t="s">
        <v>40</v>
      </c>
      <c r="B5" s="131"/>
      <c r="C5" s="132" t="s">
        <v>37</v>
      </c>
      <c r="D5" s="132" t="s">
        <v>88</v>
      </c>
      <c r="E5" s="132" t="s">
        <v>89</v>
      </c>
    </row>
    <row r="6" s="70" customFormat="1" ht="27.75" customHeight="1" spans="1:5">
      <c r="A6" s="73" t="s">
        <v>45</v>
      </c>
      <c r="B6" s="73" t="s">
        <v>46</v>
      </c>
      <c r="C6" s="133"/>
      <c r="D6" s="133"/>
      <c r="E6" s="133"/>
    </row>
    <row r="7" s="128" customFormat="1" ht="37" customHeight="1" spans="1:8">
      <c r="A7" s="134" t="s">
        <v>47</v>
      </c>
      <c r="B7" s="134" t="s">
        <v>48</v>
      </c>
      <c r="C7" s="126">
        <v>1715.904154</v>
      </c>
      <c r="D7" s="135"/>
      <c r="E7" s="135"/>
      <c r="F7" s="136"/>
      <c r="G7" s="136"/>
      <c r="H7" s="136"/>
    </row>
    <row r="8" s="128" customFormat="1" ht="37" customHeight="1" spans="1:8">
      <c r="A8" s="134" t="s">
        <v>49</v>
      </c>
      <c r="B8" s="134" t="s">
        <v>50</v>
      </c>
      <c r="C8" s="126">
        <v>1715.904154</v>
      </c>
      <c r="D8" s="135"/>
      <c r="E8" s="135"/>
      <c r="F8" s="136"/>
      <c r="G8" s="136"/>
      <c r="H8" s="136"/>
    </row>
    <row r="9" s="128" customFormat="1" ht="37" customHeight="1" spans="1:8">
      <c r="A9" s="134" t="s">
        <v>51</v>
      </c>
      <c r="B9" s="134" t="s">
        <v>90</v>
      </c>
      <c r="C9" s="126">
        <v>1082.779558</v>
      </c>
      <c r="D9" s="126">
        <v>1079.779558</v>
      </c>
      <c r="E9" s="137">
        <v>3</v>
      </c>
      <c r="F9" s="136"/>
      <c r="G9" s="136"/>
      <c r="H9" s="136"/>
    </row>
    <row r="10" s="128" customFormat="1" ht="37" customHeight="1" spans="1:8">
      <c r="A10" s="134" t="s">
        <v>53</v>
      </c>
      <c r="B10" s="134" t="s">
        <v>91</v>
      </c>
      <c r="C10" s="137">
        <v>120</v>
      </c>
      <c r="D10" s="126"/>
      <c r="E10" s="126">
        <v>120</v>
      </c>
      <c r="F10" s="136"/>
      <c r="G10" s="136"/>
      <c r="H10" s="136"/>
    </row>
    <row r="11" s="128" customFormat="1" ht="37" customHeight="1" spans="1:8">
      <c r="A11" s="134" t="s">
        <v>55</v>
      </c>
      <c r="B11" s="134" t="s">
        <v>92</v>
      </c>
      <c r="C11" s="126">
        <v>381.544596</v>
      </c>
      <c r="D11" s="126">
        <v>381.544596</v>
      </c>
      <c r="E11" s="126"/>
      <c r="F11" s="136"/>
      <c r="G11" s="136"/>
      <c r="H11" s="136"/>
    </row>
    <row r="12" s="128" customFormat="1" ht="37" customHeight="1" spans="1:8">
      <c r="A12" s="134" t="s">
        <v>57</v>
      </c>
      <c r="B12" s="134" t="s">
        <v>58</v>
      </c>
      <c r="C12" s="126">
        <v>131.58</v>
      </c>
      <c r="D12" s="126"/>
      <c r="E12" s="126">
        <v>131.58</v>
      </c>
      <c r="F12" s="136"/>
      <c r="G12" s="136"/>
      <c r="H12" s="136"/>
    </row>
    <row r="13" s="128" customFormat="1" ht="37" customHeight="1" spans="1:8">
      <c r="A13" s="134" t="s">
        <v>59</v>
      </c>
      <c r="B13" s="134" t="s">
        <v>60</v>
      </c>
      <c r="C13" s="126">
        <v>197.232756</v>
      </c>
      <c r="D13" s="135"/>
      <c r="E13" s="135"/>
      <c r="F13" s="136"/>
      <c r="G13" s="136"/>
      <c r="H13" s="136"/>
    </row>
    <row r="14" s="128" customFormat="1" ht="37" customHeight="1" spans="1:8">
      <c r="A14" s="134" t="s">
        <v>61</v>
      </c>
      <c r="B14" s="134" t="s">
        <v>62</v>
      </c>
      <c r="C14" s="126">
        <v>197.232756</v>
      </c>
      <c r="D14" s="135"/>
      <c r="E14" s="135"/>
      <c r="F14" s="136"/>
      <c r="G14" s="136"/>
      <c r="H14" s="136"/>
    </row>
    <row r="15" s="128" customFormat="1" ht="37" customHeight="1" spans="1:8">
      <c r="A15" s="134" t="s">
        <v>63</v>
      </c>
      <c r="B15" s="134" t="s">
        <v>93</v>
      </c>
      <c r="C15" s="126">
        <v>9.7812</v>
      </c>
      <c r="D15" s="126">
        <v>9.7812</v>
      </c>
      <c r="E15" s="126"/>
      <c r="F15" s="136"/>
      <c r="G15" s="136"/>
      <c r="H15" s="136"/>
    </row>
    <row r="16" s="128" customFormat="1" ht="37" customHeight="1" spans="1:8">
      <c r="A16" s="134" t="s">
        <v>65</v>
      </c>
      <c r="B16" s="134" t="s">
        <v>66</v>
      </c>
      <c r="C16" s="126">
        <v>152.960656</v>
      </c>
      <c r="D16" s="126">
        <v>152.960656</v>
      </c>
      <c r="E16" s="126"/>
      <c r="F16" s="136"/>
      <c r="G16" s="136"/>
      <c r="H16" s="136"/>
    </row>
    <row r="17" s="128" customFormat="1" ht="37" customHeight="1" spans="1:8">
      <c r="A17" s="134" t="s">
        <v>67</v>
      </c>
      <c r="B17" s="134" t="s">
        <v>68</v>
      </c>
      <c r="C17" s="126">
        <v>34.4909</v>
      </c>
      <c r="D17" s="126">
        <v>34.4909</v>
      </c>
      <c r="E17" s="126"/>
      <c r="F17" s="136"/>
      <c r="G17" s="136"/>
      <c r="H17" s="136"/>
    </row>
    <row r="18" s="128" customFormat="1" ht="37" customHeight="1" spans="1:8">
      <c r="A18" s="134" t="s">
        <v>69</v>
      </c>
      <c r="B18" s="134" t="s">
        <v>70</v>
      </c>
      <c r="C18" s="126">
        <v>80.780824</v>
      </c>
      <c r="D18" s="135"/>
      <c r="E18" s="135"/>
      <c r="F18" s="136"/>
      <c r="G18" s="136"/>
      <c r="H18" s="136"/>
    </row>
    <row r="19" s="128" customFormat="1" ht="37" customHeight="1" spans="1:8">
      <c r="A19" s="134" t="s">
        <v>71</v>
      </c>
      <c r="B19" s="134" t="s">
        <v>94</v>
      </c>
      <c r="C19" s="126">
        <v>80.780824</v>
      </c>
      <c r="D19" s="135"/>
      <c r="E19" s="135"/>
      <c r="F19" s="136"/>
      <c r="G19" s="136"/>
      <c r="H19" s="136"/>
    </row>
    <row r="20" s="128" customFormat="1" ht="37" customHeight="1" spans="1:5">
      <c r="A20" s="134" t="s">
        <v>73</v>
      </c>
      <c r="B20" s="134" t="s">
        <v>95</v>
      </c>
      <c r="C20" s="126">
        <v>40.387874</v>
      </c>
      <c r="D20" s="126">
        <v>40.387874</v>
      </c>
      <c r="E20" s="126"/>
    </row>
    <row r="21" s="128" customFormat="1" ht="37" customHeight="1" spans="1:5">
      <c r="A21" s="134" t="s">
        <v>75</v>
      </c>
      <c r="B21" s="134" t="s">
        <v>76</v>
      </c>
      <c r="C21" s="126">
        <v>21.752393</v>
      </c>
      <c r="D21" s="126">
        <v>21.752393</v>
      </c>
      <c r="E21" s="126"/>
    </row>
    <row r="22" s="128" customFormat="1" ht="37" customHeight="1" spans="1:5">
      <c r="A22" s="134" t="s">
        <v>77</v>
      </c>
      <c r="B22" s="134" t="s">
        <v>96</v>
      </c>
      <c r="C22" s="126">
        <v>18.640557</v>
      </c>
      <c r="D22" s="126">
        <v>18.640557</v>
      </c>
      <c r="E22" s="126"/>
    </row>
    <row r="23" s="128" customFormat="1" ht="37" customHeight="1" spans="1:5">
      <c r="A23" s="134" t="s">
        <v>79</v>
      </c>
      <c r="B23" s="134" t="s">
        <v>80</v>
      </c>
      <c r="C23" s="126">
        <v>163.450788</v>
      </c>
      <c r="D23" s="135"/>
      <c r="E23" s="135"/>
    </row>
    <row r="24" s="128" customFormat="1" ht="37" customHeight="1" spans="1:5">
      <c r="A24" s="134" t="s">
        <v>81</v>
      </c>
      <c r="B24" s="134" t="s">
        <v>82</v>
      </c>
      <c r="C24" s="126">
        <v>163.450788</v>
      </c>
      <c r="D24" s="135"/>
      <c r="E24" s="135"/>
    </row>
    <row r="25" s="128" customFormat="1" ht="37" customHeight="1" spans="1:8">
      <c r="A25" s="138" t="s">
        <v>85</v>
      </c>
      <c r="B25" s="139"/>
      <c r="C25" s="126">
        <v>2157.368522</v>
      </c>
      <c r="D25" s="126">
        <v>1902.788522</v>
      </c>
      <c r="E25" s="126">
        <v>254.58</v>
      </c>
      <c r="F25" s="136"/>
      <c r="G25" s="136"/>
      <c r="H25" s="136"/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A3" sqref="A3:F3"/>
    </sheetView>
  </sheetViews>
  <sheetFormatPr defaultColWidth="6.875" defaultRowHeight="10.8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72" t="s">
        <v>97</v>
      </c>
      <c r="B1" s="122"/>
      <c r="C1" s="122"/>
      <c r="D1" s="122"/>
      <c r="E1" s="122"/>
      <c r="F1" s="123"/>
    </row>
    <row r="2" ht="18.75" customHeight="1" spans="1:6">
      <c r="A2" s="124"/>
      <c r="B2" s="122"/>
      <c r="C2" s="122"/>
      <c r="D2" s="122"/>
      <c r="E2" s="122"/>
      <c r="F2" s="123"/>
    </row>
    <row r="3" ht="21" customHeight="1" spans="1:6">
      <c r="A3" s="88" t="s">
        <v>98</v>
      </c>
      <c r="B3" s="88"/>
      <c r="C3" s="88"/>
      <c r="D3" s="88"/>
      <c r="E3" s="88"/>
      <c r="F3" s="88"/>
    </row>
    <row r="4" ht="14.25" customHeight="1" spans="1:6">
      <c r="A4" s="125"/>
      <c r="B4" s="125"/>
      <c r="C4" s="125"/>
      <c r="D4" s="125"/>
      <c r="E4" s="125"/>
      <c r="F4" s="90" t="s">
        <v>2</v>
      </c>
    </row>
    <row r="5" ht="24" customHeight="1" spans="1:6">
      <c r="A5" s="188" t="s">
        <v>3</v>
      </c>
      <c r="B5" s="73"/>
      <c r="C5" s="188" t="s">
        <v>4</v>
      </c>
      <c r="D5" s="73"/>
      <c r="E5" s="73"/>
      <c r="F5" s="73"/>
    </row>
    <row r="6" ht="24" customHeight="1" spans="1:6">
      <c r="A6" s="188" t="s">
        <v>5</v>
      </c>
      <c r="B6" s="188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99</v>
      </c>
      <c r="E7" s="73" t="s">
        <v>41</v>
      </c>
      <c r="F7" s="73" t="s">
        <v>100</v>
      </c>
    </row>
    <row r="8" ht="28.5" customHeight="1" spans="1:6">
      <c r="A8" s="77" t="s">
        <v>11</v>
      </c>
      <c r="B8" s="126">
        <v>2157.368522</v>
      </c>
      <c r="C8" s="75" t="s">
        <v>12</v>
      </c>
      <c r="D8" s="126">
        <v>1715.904154</v>
      </c>
      <c r="E8" s="126">
        <v>1715.904154</v>
      </c>
      <c r="F8" s="81"/>
    </row>
    <row r="9" ht="28.5" customHeight="1" spans="1:6">
      <c r="A9" s="77" t="s">
        <v>13</v>
      </c>
      <c r="B9" s="81"/>
      <c r="C9" s="75" t="s">
        <v>14</v>
      </c>
      <c r="D9" s="126"/>
      <c r="E9" s="126"/>
      <c r="F9" s="81"/>
    </row>
    <row r="10" ht="28.5" customHeight="1" spans="1:6">
      <c r="A10" s="77"/>
      <c r="B10" s="77"/>
      <c r="C10" s="75" t="s">
        <v>16</v>
      </c>
      <c r="D10" s="126"/>
      <c r="E10" s="126"/>
      <c r="F10" s="81"/>
    </row>
    <row r="11" ht="28.5" customHeight="1" spans="1:6">
      <c r="A11" s="77"/>
      <c r="B11" s="77"/>
      <c r="C11" s="77" t="s">
        <v>18</v>
      </c>
      <c r="D11" s="126"/>
      <c r="E11" s="126"/>
      <c r="F11" s="81"/>
    </row>
    <row r="12" ht="28.5" customHeight="1" spans="1:6">
      <c r="A12" s="77"/>
      <c r="B12" s="77"/>
      <c r="C12" s="75" t="s">
        <v>19</v>
      </c>
      <c r="D12" s="126"/>
      <c r="E12" s="126"/>
      <c r="F12" s="81"/>
    </row>
    <row r="13" ht="28.5" customHeight="1" spans="1:6">
      <c r="A13" s="77"/>
      <c r="B13" s="77"/>
      <c r="C13" s="75" t="s">
        <v>20</v>
      </c>
      <c r="D13" s="126"/>
      <c r="E13" s="126"/>
      <c r="F13" s="81"/>
    </row>
    <row r="14" ht="28.5" customHeight="1" spans="1:6">
      <c r="A14" s="77"/>
      <c r="B14" s="77"/>
      <c r="C14" s="77" t="s">
        <v>21</v>
      </c>
      <c r="D14" s="126"/>
      <c r="E14" s="126"/>
      <c r="F14" s="77"/>
    </row>
    <row r="15" ht="28.5" customHeight="1" spans="1:6">
      <c r="A15" s="77"/>
      <c r="B15" s="77"/>
      <c r="C15" s="77" t="s">
        <v>22</v>
      </c>
      <c r="D15" s="126">
        <v>197.232756</v>
      </c>
      <c r="E15" s="126">
        <v>197.232756</v>
      </c>
      <c r="F15" s="77"/>
    </row>
    <row r="16" ht="28.5" customHeight="1" spans="1:6">
      <c r="A16" s="77"/>
      <c r="B16" s="77"/>
      <c r="C16" s="75" t="s">
        <v>23</v>
      </c>
      <c r="D16" s="127">
        <v>80.780824</v>
      </c>
      <c r="E16" s="127">
        <v>80.780824</v>
      </c>
      <c r="F16" s="77"/>
    </row>
    <row r="17" ht="28.5" customHeight="1" spans="1:6">
      <c r="A17" s="77"/>
      <c r="B17" s="77"/>
      <c r="C17" s="75" t="s">
        <v>24</v>
      </c>
      <c r="D17" s="68"/>
      <c r="E17" s="68"/>
      <c r="F17" s="77"/>
    </row>
    <row r="18" ht="28.5" customHeight="1" spans="1:6">
      <c r="A18" s="77"/>
      <c r="B18" s="77"/>
      <c r="C18" s="77" t="s">
        <v>25</v>
      </c>
      <c r="D18" s="77"/>
      <c r="E18" s="77"/>
      <c r="F18" s="77"/>
    </row>
    <row r="19" ht="28.5" customHeight="1" spans="1:6">
      <c r="A19" s="77"/>
      <c r="B19" s="77"/>
      <c r="C19" s="77" t="s">
        <v>26</v>
      </c>
      <c r="D19" s="77"/>
      <c r="E19" s="77"/>
      <c r="F19" s="77"/>
    </row>
    <row r="20" ht="28.5" customHeight="1" spans="1:6">
      <c r="A20" s="77"/>
      <c r="B20" s="77"/>
      <c r="C20" s="77" t="s">
        <v>27</v>
      </c>
      <c r="D20" s="77"/>
      <c r="E20" s="77"/>
      <c r="F20" s="77"/>
    </row>
    <row r="21" ht="28.5" customHeight="1" spans="1:6">
      <c r="A21" s="77"/>
      <c r="B21" s="77"/>
      <c r="C21" s="77" t="s">
        <v>101</v>
      </c>
      <c r="D21" s="77"/>
      <c r="E21" s="77"/>
      <c r="F21" s="77"/>
    </row>
    <row r="22" ht="28.5" customHeight="1" spans="1:6">
      <c r="A22" s="77"/>
      <c r="B22" s="77"/>
      <c r="C22" s="77" t="s">
        <v>29</v>
      </c>
      <c r="D22" s="77"/>
      <c r="E22" s="77"/>
      <c r="F22" s="77"/>
    </row>
    <row r="23" ht="28.5" customHeight="1" spans="1:6">
      <c r="A23" s="77"/>
      <c r="B23" s="77"/>
      <c r="C23" s="77" t="s">
        <v>30</v>
      </c>
      <c r="D23" s="77"/>
      <c r="E23" s="77"/>
      <c r="F23" s="77"/>
    </row>
    <row r="24" ht="28.5" customHeight="1" spans="1:6">
      <c r="A24" s="77"/>
      <c r="B24" s="77"/>
      <c r="C24" s="77" t="s">
        <v>31</v>
      </c>
      <c r="D24" s="77"/>
      <c r="E24" s="77"/>
      <c r="F24" s="77"/>
    </row>
    <row r="25" ht="28.5" customHeight="1" spans="1:6">
      <c r="A25" s="77"/>
      <c r="B25" s="77"/>
      <c r="C25" s="77" t="s">
        <v>32</v>
      </c>
      <c r="D25" s="77"/>
      <c r="E25" s="77"/>
      <c r="F25" s="77"/>
    </row>
    <row r="26" ht="28.5" customHeight="1" spans="1:6">
      <c r="A26" s="77"/>
      <c r="B26" s="77"/>
      <c r="C26" s="77" t="s">
        <v>33</v>
      </c>
      <c r="D26" s="77"/>
      <c r="E26" s="77"/>
      <c r="F26" s="77"/>
    </row>
    <row r="27" ht="28.5" customHeight="1" spans="1:6">
      <c r="A27" s="77"/>
      <c r="B27" s="77"/>
      <c r="C27" s="77" t="s">
        <v>34</v>
      </c>
      <c r="D27" s="77"/>
      <c r="E27" s="77"/>
      <c r="F27" s="77"/>
    </row>
    <row r="28" ht="28.5" customHeight="1" spans="1:6">
      <c r="A28" s="77"/>
      <c r="B28" s="77"/>
      <c r="C28" s="77" t="s">
        <v>35</v>
      </c>
      <c r="D28" s="77"/>
      <c r="E28" s="77"/>
      <c r="F28" s="77"/>
    </row>
    <row r="29" ht="28.5" customHeight="1" spans="1:6">
      <c r="A29" s="73" t="s">
        <v>36</v>
      </c>
      <c r="B29" s="126">
        <v>2157.368522</v>
      </c>
      <c r="C29" s="73" t="s">
        <v>37</v>
      </c>
      <c r="D29" s="126">
        <v>2157.368522</v>
      </c>
      <c r="E29" s="126">
        <v>2157.368522</v>
      </c>
      <c r="F29" s="7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opLeftCell="A16" workbookViewId="0">
      <selection activeCell="B24" sqref="B24"/>
    </sheetView>
  </sheetViews>
  <sheetFormatPr defaultColWidth="6.875" defaultRowHeight="10.8"/>
  <cols>
    <col min="1" max="1" width="18.125" style="62" customWidth="1"/>
    <col min="2" max="2" width="23.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4" t="s">
        <v>102</v>
      </c>
      <c r="B1" s="45"/>
      <c r="C1" s="45"/>
      <c r="D1" s="45"/>
      <c r="E1" s="45"/>
      <c r="F1" s="45"/>
      <c r="G1" s="45"/>
      <c r="H1" s="45"/>
      <c r="I1" s="69"/>
      <c r="J1" s="69"/>
      <c r="K1" s="69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9"/>
      <c r="J2" s="69"/>
      <c r="K2" s="69"/>
    </row>
    <row r="3" ht="29.25" customHeight="1" spans="1:11">
      <c r="A3" s="71" t="s">
        <v>103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12"/>
      <c r="B4" s="112"/>
      <c r="C4" s="112"/>
      <c r="D4" s="112"/>
      <c r="E4" s="112"/>
      <c r="F4" s="112"/>
      <c r="G4" s="112"/>
      <c r="H4" s="112"/>
      <c r="I4" s="112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104</v>
      </c>
      <c r="D5" s="73"/>
      <c r="E5" s="73"/>
      <c r="F5" s="73" t="s">
        <v>105</v>
      </c>
      <c r="G5" s="73"/>
      <c r="H5" s="73"/>
      <c r="I5" s="73" t="s">
        <v>106</v>
      </c>
      <c r="J5" s="73"/>
      <c r="K5" s="73"/>
    </row>
    <row r="6" s="70" customFormat="1" ht="30.75" customHeight="1" spans="1:11">
      <c r="A6" s="73" t="s">
        <v>45</v>
      </c>
      <c r="B6" s="73" t="s">
        <v>46</v>
      </c>
      <c r="C6" s="73" t="s">
        <v>85</v>
      </c>
      <c r="D6" s="73" t="s">
        <v>88</v>
      </c>
      <c r="E6" s="73" t="s">
        <v>89</v>
      </c>
      <c r="F6" s="73" t="s">
        <v>85</v>
      </c>
      <c r="G6" s="73" t="s">
        <v>88</v>
      </c>
      <c r="H6" s="73" t="s">
        <v>89</v>
      </c>
      <c r="I6" s="73" t="s">
        <v>85</v>
      </c>
      <c r="J6" s="73" t="s">
        <v>88</v>
      </c>
      <c r="K6" s="73" t="s">
        <v>89</v>
      </c>
    </row>
    <row r="7" s="70" customFormat="1" ht="30.75" customHeight="1" spans="1:11">
      <c r="A7" s="113" t="s">
        <v>47</v>
      </c>
      <c r="B7" s="114" t="s">
        <v>48</v>
      </c>
      <c r="C7" s="115">
        <v>1648.25</v>
      </c>
      <c r="D7" s="115">
        <v>1533.55</v>
      </c>
      <c r="E7" s="115">
        <v>114.7</v>
      </c>
      <c r="F7" s="75">
        <v>1715.904154</v>
      </c>
      <c r="G7" s="75">
        <v>1461.324154</v>
      </c>
      <c r="H7" s="75">
        <v>254.58</v>
      </c>
      <c r="I7" s="120">
        <f>(F7-C7)/C7*100</f>
        <v>4.10460512664948</v>
      </c>
      <c r="J7" s="120">
        <f>(G7-D7)/D7*100</f>
        <v>-4.709715757556</v>
      </c>
      <c r="K7" s="121">
        <f>(H7-E7)/E7*100</f>
        <v>121.952920662598</v>
      </c>
    </row>
    <row r="8" s="70" customFormat="1" ht="30.75" customHeight="1" spans="1:11">
      <c r="A8" s="113" t="s">
        <v>107</v>
      </c>
      <c r="B8" s="114" t="s">
        <v>50</v>
      </c>
      <c r="C8" s="115">
        <v>1648.25</v>
      </c>
      <c r="D8" s="115">
        <v>1533.55</v>
      </c>
      <c r="E8" s="115">
        <v>114.7</v>
      </c>
      <c r="F8" s="75">
        <v>1715.904154</v>
      </c>
      <c r="G8" s="75">
        <v>1461.324154</v>
      </c>
      <c r="H8" s="75">
        <v>254.58</v>
      </c>
      <c r="I8" s="120">
        <f t="shared" ref="I8:I26" si="0">(F8-C8)/C8*100</f>
        <v>4.10460512664948</v>
      </c>
      <c r="J8" s="120">
        <f t="shared" ref="J8:J26" si="1">(G8-D8)/D8*100</f>
        <v>-4.709715757556</v>
      </c>
      <c r="K8" s="121">
        <f>(H8-E8)/E8*100</f>
        <v>121.952920662598</v>
      </c>
    </row>
    <row r="9" s="70" customFormat="1" ht="30.75" customHeight="1" spans="1:11">
      <c r="A9" s="113" t="s">
        <v>108</v>
      </c>
      <c r="B9" s="114" t="s">
        <v>52</v>
      </c>
      <c r="C9" s="115">
        <v>1111.14</v>
      </c>
      <c r="D9" s="115">
        <v>1111.14</v>
      </c>
      <c r="E9" s="115"/>
      <c r="F9" s="75">
        <v>1082.779558</v>
      </c>
      <c r="G9" s="75">
        <v>1079.779558</v>
      </c>
      <c r="H9" s="75">
        <v>3</v>
      </c>
      <c r="I9" s="120">
        <f t="shared" si="0"/>
        <v>-2.55237341829114</v>
      </c>
      <c r="J9" s="120">
        <f t="shared" si="1"/>
        <v>-2.82236639847365</v>
      </c>
      <c r="K9" s="121"/>
    </row>
    <row r="10" s="70" customFormat="1" ht="30.75" customHeight="1" spans="1:11">
      <c r="A10" s="113" t="s">
        <v>109</v>
      </c>
      <c r="B10" s="114" t="s">
        <v>91</v>
      </c>
      <c r="C10" s="115">
        <v>118</v>
      </c>
      <c r="D10" s="115">
        <v>25</v>
      </c>
      <c r="E10" s="115">
        <v>93</v>
      </c>
      <c r="F10" s="75">
        <v>120</v>
      </c>
      <c r="G10" s="75"/>
      <c r="H10" s="75">
        <v>120</v>
      </c>
      <c r="I10" s="120">
        <f t="shared" si="0"/>
        <v>1.69491525423729</v>
      </c>
      <c r="J10" s="120">
        <f t="shared" si="1"/>
        <v>-100</v>
      </c>
      <c r="K10" s="121">
        <f>(H10-E10)/E10*100</f>
        <v>29.0322580645161</v>
      </c>
    </row>
    <row r="11" s="70" customFormat="1" ht="30.75" customHeight="1" spans="1:11">
      <c r="A11" s="113" t="s">
        <v>110</v>
      </c>
      <c r="B11" s="114" t="s">
        <v>56</v>
      </c>
      <c r="C11" s="115">
        <v>397.41</v>
      </c>
      <c r="D11" s="115">
        <v>397.41</v>
      </c>
      <c r="E11" s="115"/>
      <c r="F11" s="116">
        <v>381.544596</v>
      </c>
      <c r="G11" s="116">
        <v>381.544596</v>
      </c>
      <c r="H11" s="116"/>
      <c r="I11" s="120">
        <f t="shared" si="0"/>
        <v>-3.99220049822602</v>
      </c>
      <c r="J11" s="120">
        <f t="shared" si="1"/>
        <v>-3.99220049822602</v>
      </c>
      <c r="K11" s="121"/>
    </row>
    <row r="12" customFormat="1" ht="30.75" customHeight="1" spans="1:11">
      <c r="A12" s="113" t="s">
        <v>111</v>
      </c>
      <c r="B12" s="114" t="s">
        <v>58</v>
      </c>
      <c r="C12" s="115">
        <v>21.7</v>
      </c>
      <c r="D12" s="115"/>
      <c r="E12" s="115">
        <v>21.7</v>
      </c>
      <c r="F12" s="77">
        <v>131.58</v>
      </c>
      <c r="G12" s="77"/>
      <c r="H12" s="77">
        <v>131.58</v>
      </c>
      <c r="I12" s="120">
        <f t="shared" si="0"/>
        <v>506.359447004608</v>
      </c>
      <c r="J12" s="120"/>
      <c r="K12" s="121">
        <f>(H12-E12)/E12*100</f>
        <v>506.359447004608</v>
      </c>
    </row>
    <row r="13" ht="30.75" customHeight="1" spans="1:11">
      <c r="A13" s="113" t="s">
        <v>59</v>
      </c>
      <c r="B13" s="114" t="s">
        <v>60</v>
      </c>
      <c r="C13" s="115">
        <v>185.83</v>
      </c>
      <c r="D13" s="115">
        <v>185.83</v>
      </c>
      <c r="E13" s="115"/>
      <c r="F13" s="75">
        <v>197.232756</v>
      </c>
      <c r="G13" s="75">
        <v>197.232756</v>
      </c>
      <c r="H13" s="75"/>
      <c r="I13" s="120">
        <f t="shared" si="0"/>
        <v>6.13612226228272</v>
      </c>
      <c r="J13" s="120">
        <f t="shared" si="1"/>
        <v>6.13612226228272</v>
      </c>
      <c r="K13" s="121"/>
    </row>
    <row r="14" ht="30.75" customHeight="1" spans="1:11">
      <c r="A14" s="113" t="s">
        <v>112</v>
      </c>
      <c r="B14" s="114" t="s">
        <v>62</v>
      </c>
      <c r="C14" s="115">
        <v>185.83</v>
      </c>
      <c r="D14" s="115">
        <v>185.83</v>
      </c>
      <c r="E14" s="115"/>
      <c r="F14" s="75">
        <v>197.232756</v>
      </c>
      <c r="G14" s="75">
        <v>197.232756</v>
      </c>
      <c r="H14" s="75"/>
      <c r="I14" s="120">
        <f t="shared" si="0"/>
        <v>6.13612226228272</v>
      </c>
      <c r="J14" s="120">
        <f t="shared" si="1"/>
        <v>6.13612226228272</v>
      </c>
      <c r="K14" s="121"/>
    </row>
    <row r="15" ht="30.75" customHeight="1" spans="1:11">
      <c r="A15" s="113" t="s">
        <v>113</v>
      </c>
      <c r="B15" s="114" t="s">
        <v>93</v>
      </c>
      <c r="C15" s="115">
        <v>8.21</v>
      </c>
      <c r="D15" s="115">
        <v>8.21</v>
      </c>
      <c r="E15" s="115"/>
      <c r="F15" s="75">
        <v>9.7812</v>
      </c>
      <c r="G15" s="75">
        <v>9.7812</v>
      </c>
      <c r="H15" s="75"/>
      <c r="I15" s="120">
        <f t="shared" si="0"/>
        <v>19.1376370280146</v>
      </c>
      <c r="J15" s="120">
        <f t="shared" si="1"/>
        <v>19.1376370280146</v>
      </c>
      <c r="K15" s="121"/>
    </row>
    <row r="16" ht="30.75" customHeight="1" spans="1:11">
      <c r="A16" s="113" t="s">
        <v>114</v>
      </c>
      <c r="B16" s="114" t="s">
        <v>66</v>
      </c>
      <c r="C16" s="115">
        <v>158.32</v>
      </c>
      <c r="D16" s="115">
        <v>158.32</v>
      </c>
      <c r="E16" s="115"/>
      <c r="F16" s="75">
        <v>152.960656</v>
      </c>
      <c r="G16" s="75">
        <v>152.960656</v>
      </c>
      <c r="H16" s="75"/>
      <c r="I16" s="120">
        <f t="shared" si="0"/>
        <v>-3.38513390601313</v>
      </c>
      <c r="J16" s="120">
        <f t="shared" si="1"/>
        <v>-3.38513390601313</v>
      </c>
      <c r="K16" s="121"/>
    </row>
    <row r="17" ht="30.75" customHeight="1" spans="1:11">
      <c r="A17" s="113" t="s">
        <v>115</v>
      </c>
      <c r="B17" s="114" t="s">
        <v>68</v>
      </c>
      <c r="C17" s="115">
        <v>19.3</v>
      </c>
      <c r="D17" s="115">
        <v>19.3</v>
      </c>
      <c r="E17" s="115"/>
      <c r="F17" s="75">
        <v>34.4909</v>
      </c>
      <c r="G17" s="75">
        <v>34.4909</v>
      </c>
      <c r="H17" s="75"/>
      <c r="I17" s="120">
        <f t="shared" si="0"/>
        <v>78.7093264248705</v>
      </c>
      <c r="J17" s="120">
        <f t="shared" si="1"/>
        <v>78.7093264248705</v>
      </c>
      <c r="K17" s="121"/>
    </row>
    <row r="18" ht="30.75" customHeight="1" spans="1:11">
      <c r="A18" s="113" t="s">
        <v>69</v>
      </c>
      <c r="B18" s="114" t="s">
        <v>70</v>
      </c>
      <c r="C18" s="115">
        <v>83.55</v>
      </c>
      <c r="D18" s="115">
        <v>83.55</v>
      </c>
      <c r="E18" s="115"/>
      <c r="F18" s="75">
        <v>80.780824</v>
      </c>
      <c r="G18" s="75">
        <v>80.780824</v>
      </c>
      <c r="H18" s="75"/>
      <c r="I18" s="120">
        <f t="shared" si="0"/>
        <v>-3.31439377618193</v>
      </c>
      <c r="J18" s="120">
        <f t="shared" si="1"/>
        <v>-3.31439377618193</v>
      </c>
      <c r="K18" s="121"/>
    </row>
    <row r="19" ht="30.75" customHeight="1" spans="1:11">
      <c r="A19" s="113" t="s">
        <v>116</v>
      </c>
      <c r="B19" s="114" t="s">
        <v>72</v>
      </c>
      <c r="C19" s="115">
        <v>83.55</v>
      </c>
      <c r="D19" s="115">
        <v>83.55</v>
      </c>
      <c r="E19" s="115"/>
      <c r="F19" s="75">
        <v>80.780824</v>
      </c>
      <c r="G19" s="75">
        <v>80.780824</v>
      </c>
      <c r="H19" s="75"/>
      <c r="I19" s="120">
        <f t="shared" si="0"/>
        <v>-3.31439377618193</v>
      </c>
      <c r="J19" s="120">
        <f t="shared" si="1"/>
        <v>-3.31439377618193</v>
      </c>
      <c r="K19" s="121"/>
    </row>
    <row r="20" ht="30.75" customHeight="1" spans="1:11">
      <c r="A20" s="113" t="s">
        <v>117</v>
      </c>
      <c r="B20" s="114" t="s">
        <v>95</v>
      </c>
      <c r="C20" s="115">
        <v>41.67</v>
      </c>
      <c r="D20" s="115">
        <v>41.67</v>
      </c>
      <c r="E20" s="115"/>
      <c r="F20" s="75">
        <v>40.387874</v>
      </c>
      <c r="G20" s="75">
        <v>40.387874</v>
      </c>
      <c r="H20" s="75"/>
      <c r="I20" s="120">
        <f t="shared" si="0"/>
        <v>-3.07685625149989</v>
      </c>
      <c r="J20" s="120">
        <f t="shared" si="1"/>
        <v>-3.07685625149989</v>
      </c>
      <c r="K20" s="121"/>
    </row>
    <row r="21" ht="30.75" customHeight="1" spans="1:11">
      <c r="A21" s="113" t="s">
        <v>118</v>
      </c>
      <c r="B21" s="114" t="s">
        <v>76</v>
      </c>
      <c r="C21" s="115">
        <v>22.65</v>
      </c>
      <c r="D21" s="115">
        <v>22.65</v>
      </c>
      <c r="E21" s="115"/>
      <c r="F21" s="75">
        <v>21.752393</v>
      </c>
      <c r="G21" s="75">
        <v>21.752393</v>
      </c>
      <c r="H21" s="75"/>
      <c r="I21" s="120">
        <f t="shared" si="0"/>
        <v>-3.96294481236202</v>
      </c>
      <c r="J21" s="120">
        <f t="shared" si="1"/>
        <v>-3.96294481236202</v>
      </c>
      <c r="K21" s="121"/>
    </row>
    <row r="22" ht="30.75" customHeight="1" spans="1:11">
      <c r="A22" s="113" t="s">
        <v>119</v>
      </c>
      <c r="B22" s="114" t="s">
        <v>96</v>
      </c>
      <c r="C22" s="115">
        <v>19.23</v>
      </c>
      <c r="D22" s="115">
        <v>19.23</v>
      </c>
      <c r="E22" s="115"/>
      <c r="F22" s="75">
        <v>18.640557</v>
      </c>
      <c r="G22" s="75">
        <v>18.640557</v>
      </c>
      <c r="H22" s="75"/>
      <c r="I22" s="120">
        <f t="shared" si="0"/>
        <v>-3.06522620904836</v>
      </c>
      <c r="J22" s="120">
        <f t="shared" si="1"/>
        <v>-3.06522620904836</v>
      </c>
      <c r="K22" s="121"/>
    </row>
    <row r="23" ht="30.75" customHeight="1" spans="1:11">
      <c r="A23" s="113" t="s">
        <v>79</v>
      </c>
      <c r="B23" s="114" t="s">
        <v>80</v>
      </c>
      <c r="C23" s="115">
        <v>118.74</v>
      </c>
      <c r="D23" s="115">
        <v>118.74</v>
      </c>
      <c r="E23" s="115"/>
      <c r="F23" s="75">
        <v>163.450788</v>
      </c>
      <c r="G23" s="75">
        <v>163.450788</v>
      </c>
      <c r="H23" s="75"/>
      <c r="I23" s="120">
        <f t="shared" si="0"/>
        <v>37.6543607882769</v>
      </c>
      <c r="J23" s="120">
        <f t="shared" si="1"/>
        <v>37.6543607882769</v>
      </c>
      <c r="K23" s="121"/>
    </row>
    <row r="24" ht="30.75" customHeight="1" spans="1:11">
      <c r="A24" s="113" t="s">
        <v>120</v>
      </c>
      <c r="B24" s="114" t="s">
        <v>82</v>
      </c>
      <c r="C24" s="115">
        <v>118.74</v>
      </c>
      <c r="D24" s="115">
        <v>118.74</v>
      </c>
      <c r="E24" s="115"/>
      <c r="F24" s="75">
        <v>163.450788</v>
      </c>
      <c r="G24" s="75">
        <v>163.450788</v>
      </c>
      <c r="H24" s="75"/>
      <c r="I24" s="120">
        <f t="shared" si="0"/>
        <v>37.6543607882769</v>
      </c>
      <c r="J24" s="120">
        <f t="shared" si="1"/>
        <v>37.6543607882769</v>
      </c>
      <c r="K24" s="121"/>
    </row>
    <row r="25" ht="30.75" customHeight="1" spans="1:11">
      <c r="A25" s="113" t="s">
        <v>121</v>
      </c>
      <c r="B25" s="114" t="s">
        <v>122</v>
      </c>
      <c r="C25" s="115">
        <v>118.74</v>
      </c>
      <c r="D25" s="115">
        <v>118.74</v>
      </c>
      <c r="E25" s="115"/>
      <c r="F25" s="75">
        <v>163.450788</v>
      </c>
      <c r="G25" s="75">
        <v>163.450788</v>
      </c>
      <c r="H25" s="75"/>
      <c r="I25" s="120">
        <f t="shared" si="0"/>
        <v>37.6543607882769</v>
      </c>
      <c r="J25" s="120">
        <f t="shared" si="1"/>
        <v>37.6543607882769</v>
      </c>
      <c r="K25" s="121"/>
    </row>
    <row r="26" ht="30.75" customHeight="1" spans="1:11">
      <c r="A26" s="117" t="s">
        <v>123</v>
      </c>
      <c r="B26" s="118"/>
      <c r="C26" s="115">
        <v>2036.37</v>
      </c>
      <c r="D26" s="115">
        <v>1921.67</v>
      </c>
      <c r="E26" s="115">
        <v>114.7</v>
      </c>
      <c r="F26" s="119">
        <v>2157.368522</v>
      </c>
      <c r="G26" s="119">
        <v>1902.788522</v>
      </c>
      <c r="H26" s="119">
        <v>254.58</v>
      </c>
      <c r="I26" s="120">
        <f t="shared" si="0"/>
        <v>5.94187313700361</v>
      </c>
      <c r="J26" s="120">
        <f t="shared" si="1"/>
        <v>-0.982555693745545</v>
      </c>
      <c r="K26" s="121">
        <f>(H26-E26)/E26*100</f>
        <v>121.952920662598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B41" sqref="B41"/>
    </sheetView>
  </sheetViews>
  <sheetFormatPr defaultColWidth="9" defaultRowHeight="15.6" outlineLevelCol="4"/>
  <cols>
    <col min="1" max="1" width="38.375" customWidth="1"/>
    <col min="2" max="2" width="18.125" style="43" customWidth="1"/>
    <col min="3" max="3" width="22.125" customWidth="1"/>
  </cols>
  <sheetData>
    <row r="1" ht="19.5" customHeight="1" spans="1:3">
      <c r="A1" s="98" t="s">
        <v>124</v>
      </c>
      <c r="B1" s="99"/>
      <c r="C1" s="100"/>
    </row>
    <row r="2" ht="44.25" customHeight="1" spans="1:5">
      <c r="A2" s="101" t="s">
        <v>125</v>
      </c>
      <c r="B2" s="101"/>
      <c r="C2" s="101"/>
      <c r="D2" s="83"/>
      <c r="E2" s="83"/>
    </row>
    <row r="3" ht="20.25" customHeight="1" spans="3:3">
      <c r="C3" s="102" t="s">
        <v>2</v>
      </c>
    </row>
    <row r="4" ht="22.5" customHeight="1" spans="1:3">
      <c r="A4" s="103" t="s">
        <v>126</v>
      </c>
      <c r="B4" s="103" t="s">
        <v>6</v>
      </c>
      <c r="C4" s="103" t="s">
        <v>127</v>
      </c>
    </row>
    <row r="5" ht="22.5" customHeight="1" spans="1:3">
      <c r="A5" s="104" t="s">
        <v>128</v>
      </c>
      <c r="B5" s="105">
        <v>1506.635668</v>
      </c>
      <c r="C5" s="104"/>
    </row>
    <row r="6" ht="22.5" customHeight="1" spans="1:3">
      <c r="A6" s="104" t="s">
        <v>129</v>
      </c>
      <c r="B6" s="106">
        <v>583.4748</v>
      </c>
      <c r="C6" s="104"/>
    </row>
    <row r="7" ht="22.5" customHeight="1" spans="1:3">
      <c r="A7" s="104" t="s">
        <v>130</v>
      </c>
      <c r="B7" s="106">
        <v>326.384</v>
      </c>
      <c r="C7" s="104"/>
    </row>
    <row r="8" ht="22.5" customHeight="1" spans="1:3">
      <c r="A8" s="104" t="s">
        <v>131</v>
      </c>
      <c r="B8" s="106">
        <v>30.9591</v>
      </c>
      <c r="C8" s="104"/>
    </row>
    <row r="9" ht="22.5" customHeight="1" spans="1:3">
      <c r="A9" s="104" t="s">
        <v>132</v>
      </c>
      <c r="B9" s="106">
        <v>133.7338</v>
      </c>
      <c r="C9" s="104"/>
    </row>
    <row r="10" ht="22.5" customHeight="1" spans="1:3">
      <c r="A10" s="104" t="s">
        <v>133</v>
      </c>
      <c r="B10" s="106">
        <v>152.960656</v>
      </c>
      <c r="C10" s="104"/>
    </row>
    <row r="11" ht="22.5" customHeight="1" spans="1:3">
      <c r="A11" s="104" t="s">
        <v>134</v>
      </c>
      <c r="B11" s="106">
        <v>34.4909</v>
      </c>
      <c r="C11" s="104"/>
    </row>
    <row r="12" ht="22.5" customHeight="1" spans="1:3">
      <c r="A12" s="104" t="s">
        <v>135</v>
      </c>
      <c r="B12" s="106">
        <v>62.140267</v>
      </c>
      <c r="C12" s="104"/>
    </row>
    <row r="13" ht="22.5" customHeight="1" spans="1:3">
      <c r="A13" s="104" t="s">
        <v>136</v>
      </c>
      <c r="B13" s="106">
        <v>18.640557</v>
      </c>
      <c r="C13" s="104"/>
    </row>
    <row r="14" ht="22.5" customHeight="1" spans="1:3">
      <c r="A14" s="104" t="s">
        <v>137</v>
      </c>
      <c r="B14" s="106">
        <v>0.4008</v>
      </c>
      <c r="C14" s="104"/>
    </row>
    <row r="15" ht="22.5" customHeight="1" spans="1:3">
      <c r="A15" s="104" t="s">
        <v>84</v>
      </c>
      <c r="B15" s="106">
        <v>163.450788</v>
      </c>
      <c r="C15" s="104"/>
    </row>
    <row r="16" ht="22.5" customHeight="1" spans="1:3">
      <c r="A16" s="104" t="s">
        <v>138</v>
      </c>
      <c r="B16" s="107"/>
      <c r="C16" s="104"/>
    </row>
    <row r="17" ht="22.5" customHeight="1" spans="1:3">
      <c r="A17" s="104" t="s">
        <v>139</v>
      </c>
      <c r="B17" s="105">
        <v>380.276818</v>
      </c>
      <c r="C17" s="104"/>
    </row>
    <row r="18" ht="22.5" customHeight="1" spans="1:3">
      <c r="A18" s="104" t="s">
        <v>140</v>
      </c>
      <c r="B18" s="108">
        <v>40</v>
      </c>
      <c r="C18" s="104"/>
    </row>
    <row r="19" ht="22.5" customHeight="1" spans="1:3">
      <c r="A19" s="104" t="s">
        <v>141</v>
      </c>
      <c r="B19" s="106">
        <v>25</v>
      </c>
      <c r="C19" s="104"/>
    </row>
    <row r="20" ht="22.5" customHeight="1" spans="1:3">
      <c r="A20" s="104" t="s">
        <v>142</v>
      </c>
      <c r="B20" s="107"/>
      <c r="C20" s="104"/>
    </row>
    <row r="21" ht="22.5" customHeight="1" spans="1:3">
      <c r="A21" s="104" t="s">
        <v>143</v>
      </c>
      <c r="B21" s="107"/>
      <c r="C21" s="104"/>
    </row>
    <row r="22" ht="22.5" customHeight="1" spans="1:3">
      <c r="A22" s="104" t="s">
        <v>144</v>
      </c>
      <c r="B22" s="107"/>
      <c r="C22" s="104"/>
    </row>
    <row r="23" ht="22.5" customHeight="1" spans="1:3">
      <c r="A23" s="104" t="s">
        <v>145</v>
      </c>
      <c r="B23" s="107"/>
      <c r="C23" s="104"/>
    </row>
    <row r="24" ht="22.5" customHeight="1" spans="1:3">
      <c r="A24" s="104" t="s">
        <v>146</v>
      </c>
      <c r="B24" s="109">
        <v>6</v>
      </c>
      <c r="C24" s="104"/>
    </row>
    <row r="25" ht="22.5" customHeight="1" spans="1:3">
      <c r="A25" s="104" t="s">
        <v>147</v>
      </c>
      <c r="B25" s="107"/>
      <c r="C25" s="104"/>
    </row>
    <row r="26" ht="22.5" customHeight="1" spans="1:3">
      <c r="A26" s="104" t="s">
        <v>148</v>
      </c>
      <c r="B26" s="107"/>
      <c r="C26" s="104"/>
    </row>
    <row r="27" ht="22.5" customHeight="1" spans="1:3">
      <c r="A27" s="104" t="s">
        <v>149</v>
      </c>
      <c r="B27" s="109">
        <v>80</v>
      </c>
      <c r="C27" s="104"/>
    </row>
    <row r="28" ht="22.5" customHeight="1" spans="1:3">
      <c r="A28" s="104" t="s">
        <v>150</v>
      </c>
      <c r="B28" s="109"/>
      <c r="C28" s="104"/>
    </row>
    <row r="29" ht="22.5" customHeight="1" spans="1:3">
      <c r="A29" s="104" t="s">
        <v>151</v>
      </c>
      <c r="B29" s="109">
        <v>18</v>
      </c>
      <c r="C29" s="104"/>
    </row>
    <row r="30" ht="22.5" customHeight="1" spans="1:3">
      <c r="A30" s="104" t="s">
        <v>152</v>
      </c>
      <c r="B30" s="109"/>
      <c r="C30" s="104"/>
    </row>
    <row r="31" ht="22.5" customHeight="1" spans="1:3">
      <c r="A31" s="104" t="s">
        <v>153</v>
      </c>
      <c r="B31" s="109"/>
      <c r="C31" s="104"/>
    </row>
    <row r="32" ht="22.5" customHeight="1" spans="1:3">
      <c r="A32" s="104" t="s">
        <v>154</v>
      </c>
      <c r="B32" s="109">
        <v>10</v>
      </c>
      <c r="C32" s="104"/>
    </row>
    <row r="33" ht="22.5" customHeight="1" spans="1:3">
      <c r="A33" s="104" t="s">
        <v>155</v>
      </c>
      <c r="B33" s="107"/>
      <c r="C33" s="104"/>
    </row>
    <row r="34" ht="22.5" customHeight="1" spans="1:3">
      <c r="A34" s="104" t="s">
        <v>156</v>
      </c>
      <c r="B34" s="107"/>
      <c r="C34" s="104"/>
    </row>
    <row r="35" ht="22.5" customHeight="1" spans="1:3">
      <c r="A35" s="104" t="s">
        <v>157</v>
      </c>
      <c r="B35" s="107"/>
      <c r="C35" s="104"/>
    </row>
    <row r="36" ht="22.5" customHeight="1" spans="1:3">
      <c r="A36" s="104" t="s">
        <v>158</v>
      </c>
      <c r="B36" s="107"/>
      <c r="C36" s="104"/>
    </row>
    <row r="37" ht="22.5" customHeight="1" spans="1:3">
      <c r="A37" s="104" t="s">
        <v>159</v>
      </c>
      <c r="B37" s="107"/>
      <c r="C37" s="104"/>
    </row>
    <row r="38" ht="22.5" customHeight="1" spans="1:3">
      <c r="A38" s="104" t="s">
        <v>160</v>
      </c>
      <c r="B38" s="107"/>
      <c r="C38" s="104"/>
    </row>
    <row r="39" ht="22.5" customHeight="1" spans="1:3">
      <c r="A39" s="104" t="s">
        <v>161</v>
      </c>
      <c r="B39" s="107"/>
      <c r="C39" s="104"/>
    </row>
    <row r="40" ht="22.5" customHeight="1" spans="1:3">
      <c r="A40" s="104" t="s">
        <v>162</v>
      </c>
      <c r="B40" s="107">
        <v>19.82</v>
      </c>
      <c r="C40" s="104"/>
    </row>
    <row r="41" ht="22.5" customHeight="1" spans="1:3">
      <c r="A41" s="104" t="s">
        <v>163</v>
      </c>
      <c r="B41" s="109">
        <v>30</v>
      </c>
      <c r="C41" s="104"/>
    </row>
    <row r="42" ht="22.5" customHeight="1" spans="1:3">
      <c r="A42" s="104" t="s">
        <v>164</v>
      </c>
      <c r="B42" s="107">
        <v>110.48</v>
      </c>
      <c r="C42" s="104"/>
    </row>
    <row r="43" ht="22.5" customHeight="1" spans="1:3">
      <c r="A43" s="104" t="s">
        <v>165</v>
      </c>
      <c r="B43" s="107"/>
      <c r="C43" s="104"/>
    </row>
    <row r="44" ht="22.5" customHeight="1" spans="1:3">
      <c r="A44" s="110" t="s">
        <v>166</v>
      </c>
      <c r="B44" s="107">
        <v>40.98</v>
      </c>
      <c r="C44" s="104"/>
    </row>
    <row r="45" ht="22.5" customHeight="1" spans="1:3">
      <c r="A45" s="104" t="s">
        <v>167</v>
      </c>
      <c r="B45" s="111">
        <v>15.88</v>
      </c>
      <c r="C45" s="104"/>
    </row>
    <row r="46" ht="22.5" customHeight="1" spans="1:3">
      <c r="A46" s="104" t="s">
        <v>168</v>
      </c>
      <c r="B46" s="107"/>
      <c r="C46" s="104"/>
    </row>
    <row r="47" ht="22.5" customHeight="1" spans="1:3">
      <c r="A47" s="104" t="s">
        <v>169</v>
      </c>
      <c r="B47" s="107">
        <v>9.74</v>
      </c>
      <c r="C47" s="104"/>
    </row>
    <row r="48" ht="22.5" customHeight="1" spans="1:3">
      <c r="A48" s="104" t="s">
        <v>170</v>
      </c>
      <c r="B48" s="107"/>
      <c r="C48" s="104"/>
    </row>
    <row r="49" ht="22.5" customHeight="1" spans="1:3">
      <c r="A49" s="104" t="s">
        <v>171</v>
      </c>
      <c r="B49" s="107"/>
      <c r="C49" s="104"/>
    </row>
    <row r="50" ht="22.5" customHeight="1" spans="1:3">
      <c r="A50" s="104" t="s">
        <v>172</v>
      </c>
      <c r="B50" s="107">
        <v>6.13</v>
      </c>
      <c r="C50" s="104"/>
    </row>
    <row r="51" ht="22.5" customHeight="1" spans="1:3">
      <c r="A51" s="104" t="s">
        <v>173</v>
      </c>
      <c r="B51" s="107"/>
      <c r="C51" s="104"/>
    </row>
    <row r="52" ht="22.5" customHeight="1" spans="1:3">
      <c r="A52" s="104" t="s">
        <v>174</v>
      </c>
      <c r="B52" s="107"/>
      <c r="C52" s="104"/>
    </row>
    <row r="53" ht="22.5" customHeight="1" spans="1:3">
      <c r="A53" s="104" t="s">
        <v>175</v>
      </c>
      <c r="B53" s="107"/>
      <c r="C53" s="104"/>
    </row>
    <row r="54" ht="22.5" customHeight="1" spans="1:3">
      <c r="A54" s="104" t="s">
        <v>176</v>
      </c>
      <c r="B54" s="107"/>
      <c r="C54" s="104"/>
    </row>
    <row r="55" ht="22.5" customHeight="1" spans="1:3">
      <c r="A55" s="104" t="s">
        <v>177</v>
      </c>
      <c r="B55" s="107"/>
      <c r="C55" s="104"/>
    </row>
    <row r="56" ht="22.5" customHeight="1" spans="1:3">
      <c r="A56" s="104" t="s">
        <v>178</v>
      </c>
      <c r="B56" s="107"/>
      <c r="C56" s="104"/>
    </row>
    <row r="57" ht="22.5" customHeight="1" spans="1:3">
      <c r="A57" s="103" t="s">
        <v>123</v>
      </c>
      <c r="B57" s="111">
        <v>1902.79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11" sqref="B11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72" t="s">
        <v>179</v>
      </c>
    </row>
    <row r="2" ht="19.5" customHeight="1" spans="1:2">
      <c r="A2" s="86"/>
      <c r="B2" s="87"/>
    </row>
    <row r="3" ht="30" customHeight="1" spans="1:2">
      <c r="A3" s="88" t="s">
        <v>180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105</v>
      </c>
    </row>
    <row r="6" ht="38.25" customHeight="1" spans="1:2">
      <c r="A6" s="92" t="s">
        <v>181</v>
      </c>
      <c r="B6" s="77"/>
    </row>
    <row r="7" ht="38.25" customHeight="1" spans="1:2">
      <c r="A7" s="77" t="s">
        <v>182</v>
      </c>
      <c r="B7" s="77"/>
    </row>
    <row r="8" ht="38.25" customHeight="1" spans="1:2">
      <c r="A8" s="77" t="s">
        <v>183</v>
      </c>
      <c r="B8" s="77"/>
    </row>
    <row r="9" ht="38.25" customHeight="1" spans="1:2">
      <c r="A9" s="93" t="s">
        <v>184</v>
      </c>
      <c r="B9" s="93"/>
    </row>
    <row r="10" ht="38.25" customHeight="1" spans="1:2">
      <c r="A10" s="94" t="s">
        <v>185</v>
      </c>
      <c r="B10" s="93">
        <v>30</v>
      </c>
    </row>
    <row r="11" ht="38.25" customHeight="1" spans="1:2">
      <c r="A11" s="95" t="s">
        <v>186</v>
      </c>
      <c r="B11" s="96">
        <v>20</v>
      </c>
    </row>
    <row r="12" ht="91.5" customHeight="1" spans="1:2">
      <c r="A12" s="97" t="s">
        <v>187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10" workbookViewId="0">
      <selection activeCell="A7" sqref="A7:A16"/>
    </sheetView>
  </sheetViews>
  <sheetFormatPr defaultColWidth="6.875" defaultRowHeight="15.6" outlineLevelCol="6"/>
  <cols>
    <col min="1" max="2" width="38.7" style="62" customWidth="1"/>
    <col min="3" max="3" width="41.6" style="62" customWidth="1"/>
    <col min="4" max="7" width="9.875" style="62" customWidth="1"/>
    <col min="8" max="16380" width="6.875" style="62"/>
  </cols>
  <sheetData>
    <row r="1" ht="16.5" customHeight="1" spans="1:7">
      <c r="A1" s="44" t="s">
        <v>188</v>
      </c>
      <c r="B1" s="45"/>
      <c r="C1" s="45"/>
      <c r="D1" s="45"/>
      <c r="E1" s="45"/>
      <c r="F1" s="69"/>
      <c r="G1" s="69"/>
    </row>
    <row r="2" ht="16.5" customHeight="1" spans="1:7">
      <c r="A2" s="45"/>
      <c r="B2" s="45"/>
      <c r="C2" s="45"/>
      <c r="D2" s="45"/>
      <c r="E2" s="45"/>
      <c r="F2" s="69"/>
      <c r="G2" s="69"/>
    </row>
    <row r="3" ht="29.25" customHeight="1" spans="1:7">
      <c r="A3" s="71" t="s">
        <v>189</v>
      </c>
      <c r="B3" s="71"/>
      <c r="C3" s="71"/>
      <c r="D3" s="83"/>
      <c r="E3" s="83"/>
      <c r="F3" s="83"/>
      <c r="G3" s="83"/>
    </row>
    <row r="4" ht="26.25" customHeight="1" spans="1:7">
      <c r="A4" s="72"/>
      <c r="B4" s="72"/>
      <c r="C4" s="84" t="s">
        <v>2</v>
      </c>
      <c r="D4" s="72"/>
      <c r="E4" s="72"/>
      <c r="F4" s="84"/>
      <c r="G4" s="84"/>
    </row>
    <row r="5" ht="29" customHeight="1" spans="1:3">
      <c r="A5" s="73" t="s">
        <v>40</v>
      </c>
      <c r="B5" s="73"/>
      <c r="C5" s="85" t="s">
        <v>190</v>
      </c>
    </row>
    <row r="6" ht="29" customHeight="1" spans="1:3">
      <c r="A6" s="73" t="s">
        <v>45</v>
      </c>
      <c r="B6" s="73" t="s">
        <v>46</v>
      </c>
      <c r="C6" s="85"/>
    </row>
    <row r="7" ht="29" customHeight="1" spans="1:3">
      <c r="A7" s="74"/>
      <c r="C7" s="81"/>
    </row>
    <row r="8" ht="29" customHeight="1" spans="1:3">
      <c r="A8" s="74"/>
      <c r="B8" s="75"/>
      <c r="C8" s="81"/>
    </row>
    <row r="9" ht="29" customHeight="1" spans="1:3">
      <c r="A9" s="74"/>
      <c r="B9" s="75"/>
      <c r="C9" s="81"/>
    </row>
    <row r="10" ht="29" customHeight="1" spans="1:3">
      <c r="A10" s="74"/>
      <c r="B10" s="75"/>
      <c r="C10" s="81"/>
    </row>
    <row r="11" ht="29" customHeight="1" spans="1:3">
      <c r="A11" s="74"/>
      <c r="B11" s="75"/>
      <c r="C11" s="81"/>
    </row>
    <row r="12" ht="29" customHeight="1" spans="1:3">
      <c r="A12" s="74"/>
      <c r="B12" s="76"/>
      <c r="C12" s="82"/>
    </row>
    <row r="13" ht="29" customHeight="1" spans="1:3">
      <c r="A13" s="74"/>
      <c r="B13" s="77"/>
      <c r="C13" s="77"/>
    </row>
    <row r="14" ht="29" customHeight="1" spans="1:3">
      <c r="A14" s="74"/>
      <c r="B14" s="75"/>
      <c r="C14" s="77"/>
    </row>
    <row r="15" ht="29" customHeight="1" spans="1:3">
      <c r="A15" s="74"/>
      <c r="B15" s="75"/>
      <c r="C15" s="77"/>
    </row>
    <row r="16" ht="29" customHeight="1" spans="1:3">
      <c r="A16" s="74"/>
      <c r="B16" s="75"/>
      <c r="C16" s="77"/>
    </row>
    <row r="17" ht="29" customHeight="1" spans="1:3">
      <c r="A17" s="78" t="s">
        <v>191</v>
      </c>
      <c r="B17" s="79"/>
      <c r="C17" s="77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6" workbookViewId="0">
      <selection activeCell="A16" sqref="A7:A16"/>
    </sheetView>
  </sheetViews>
  <sheetFormatPr defaultColWidth="6.875" defaultRowHeight="10.8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4" t="s">
        <v>192</v>
      </c>
      <c r="B1" s="45"/>
      <c r="C1" s="45"/>
      <c r="D1" s="45"/>
      <c r="E1" s="45"/>
      <c r="F1" s="45"/>
      <c r="G1" s="45"/>
      <c r="H1" s="45"/>
      <c r="I1" s="45"/>
      <c r="J1" s="69"/>
      <c r="K1" s="69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9"/>
      <c r="K2" s="69"/>
    </row>
    <row r="3" ht="29.25" customHeight="1" spans="1:11">
      <c r="A3" s="71" t="s">
        <v>193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104</v>
      </c>
      <c r="D5" s="73"/>
      <c r="E5" s="73"/>
      <c r="F5" s="73" t="s">
        <v>105</v>
      </c>
      <c r="G5" s="73"/>
      <c r="H5" s="73"/>
      <c r="I5" s="73" t="s">
        <v>194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85</v>
      </c>
      <c r="D6" s="73" t="s">
        <v>88</v>
      </c>
      <c r="E6" s="73" t="s">
        <v>89</v>
      </c>
      <c r="F6" s="73" t="s">
        <v>85</v>
      </c>
      <c r="G6" s="73" t="s">
        <v>88</v>
      </c>
      <c r="H6" s="73" t="s">
        <v>89</v>
      </c>
      <c r="I6" s="73" t="s">
        <v>85</v>
      </c>
      <c r="J6" s="73" t="s">
        <v>88</v>
      </c>
      <c r="K6" s="73" t="s">
        <v>89</v>
      </c>
    </row>
    <row r="7" s="70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81"/>
      <c r="K7" s="81"/>
    </row>
    <row r="8" s="70" customFormat="1" ht="30" customHeight="1" spans="1:11">
      <c r="A8" s="74"/>
      <c r="B8" s="75"/>
      <c r="C8" s="75"/>
      <c r="D8" s="75"/>
      <c r="E8" s="75"/>
      <c r="F8" s="75"/>
      <c r="G8" s="75"/>
      <c r="H8" s="75"/>
      <c r="I8" s="75"/>
      <c r="J8" s="81"/>
      <c r="K8" s="81"/>
    </row>
    <row r="9" s="70" customFormat="1" ht="30" customHeight="1" spans="1:11">
      <c r="A9" s="74"/>
      <c r="B9" s="75"/>
      <c r="C9" s="75"/>
      <c r="D9" s="75"/>
      <c r="E9" s="75"/>
      <c r="F9" s="75"/>
      <c r="G9" s="75"/>
      <c r="H9" s="75"/>
      <c r="I9" s="75"/>
      <c r="J9" s="81"/>
      <c r="K9" s="81"/>
    </row>
    <row r="10" s="70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81"/>
      <c r="K10" s="81"/>
    </row>
    <row r="11" customFormat="1" ht="30" customHeight="1" spans="1:11">
      <c r="A11" s="74"/>
      <c r="B11" s="76"/>
      <c r="C11" s="76"/>
      <c r="D11" s="76"/>
      <c r="E11" s="76"/>
      <c r="F11" s="76"/>
      <c r="G11" s="76"/>
      <c r="H11" s="76"/>
      <c r="I11" s="76"/>
      <c r="J11" s="82"/>
      <c r="K11" s="82"/>
    </row>
    <row r="12" customFormat="1" ht="30" customHeight="1" spans="1:11">
      <c r="A12" s="74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customFormat="1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4"/>
      <c r="B14" s="77"/>
      <c r="C14" s="77"/>
      <c r="D14" s="77"/>
      <c r="E14" s="77"/>
      <c r="F14" s="77"/>
      <c r="G14" s="77"/>
      <c r="H14" s="77"/>
      <c r="I14" s="75"/>
      <c r="J14" s="77"/>
      <c r="K14" s="77"/>
    </row>
    <row r="15" ht="30" customHeight="1" spans="1:11">
      <c r="A15" s="74"/>
      <c r="B15" s="75"/>
      <c r="C15" s="75"/>
      <c r="D15" s="75"/>
      <c r="E15" s="75"/>
      <c r="F15" s="75"/>
      <c r="G15" s="75"/>
      <c r="H15" s="75"/>
      <c r="I15" s="75"/>
      <c r="J15" s="77"/>
      <c r="K15" s="77"/>
    </row>
    <row r="16" ht="30" customHeight="1" spans="1:11">
      <c r="A16" s="74"/>
      <c r="B16" s="75"/>
      <c r="C16" s="75"/>
      <c r="D16" s="75"/>
      <c r="E16" s="75"/>
      <c r="F16" s="75"/>
      <c r="G16" s="75"/>
      <c r="H16" s="75"/>
      <c r="I16" s="75"/>
      <c r="J16" s="77"/>
      <c r="K16" s="77"/>
    </row>
    <row r="17" ht="30" customHeight="1" spans="1:11">
      <c r="A17" s="78" t="s">
        <v>191</v>
      </c>
      <c r="B17" s="79"/>
      <c r="C17" s="75"/>
      <c r="D17" s="75"/>
      <c r="E17" s="75"/>
      <c r="F17" s="75"/>
      <c r="G17" s="75"/>
      <c r="H17" s="75"/>
      <c r="I17" s="75"/>
      <c r="J17" s="77"/>
      <c r="K17" s="7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7" workbookViewId="0">
      <selection activeCell="G10" sqref="G10"/>
    </sheetView>
  </sheetViews>
  <sheetFormatPr defaultColWidth="6.875" defaultRowHeight="10.8"/>
  <cols>
    <col min="1" max="8" width="14.9" style="62" customWidth="1"/>
    <col min="9" max="11" width="9.875" style="62" customWidth="1"/>
    <col min="12" max="16384" width="6.875" style="62"/>
  </cols>
  <sheetData>
    <row r="1" ht="16.5" customHeight="1" spans="1:11">
      <c r="A1" s="44" t="s">
        <v>195</v>
      </c>
      <c r="B1" s="45"/>
      <c r="C1" s="45"/>
      <c r="D1" s="45"/>
      <c r="E1" s="45"/>
      <c r="F1" s="45"/>
      <c r="G1" s="45"/>
      <c r="H1" s="45"/>
      <c r="I1" s="45"/>
      <c r="J1" s="69"/>
      <c r="K1" s="69"/>
    </row>
    <row r="2" ht="37" customHeight="1" spans="1:8">
      <c r="A2" s="63" t="s">
        <v>196</v>
      </c>
      <c r="B2" s="63"/>
      <c r="C2" s="63"/>
      <c r="D2" s="63"/>
      <c r="E2" s="63"/>
      <c r="F2" s="63"/>
      <c r="G2" s="63"/>
      <c r="H2" s="63"/>
    </row>
    <row r="3" ht="23" customHeight="1" spans="1:8">
      <c r="A3" s="64"/>
      <c r="B3" s="64"/>
      <c r="C3" s="64"/>
      <c r="D3" s="64"/>
      <c r="E3" s="64"/>
      <c r="F3" s="64"/>
      <c r="G3" s="65" t="s">
        <v>2</v>
      </c>
      <c r="H3" s="65"/>
    </row>
    <row r="4" ht="33" customHeight="1" spans="1:8">
      <c r="A4" s="66" t="s">
        <v>197</v>
      </c>
      <c r="B4" s="66"/>
      <c r="C4" s="66"/>
      <c r="D4" s="66" t="s">
        <v>198</v>
      </c>
      <c r="E4" s="66"/>
      <c r="F4" s="66"/>
      <c r="G4" s="66"/>
      <c r="H4" s="66"/>
    </row>
    <row r="5" ht="33" customHeight="1" spans="1:8">
      <c r="A5" s="66" t="s">
        <v>40</v>
      </c>
      <c r="B5" s="66"/>
      <c r="C5" s="67" t="s">
        <v>199</v>
      </c>
      <c r="D5" s="66" t="s">
        <v>45</v>
      </c>
      <c r="E5" s="66" t="s">
        <v>46</v>
      </c>
      <c r="F5" s="66" t="s">
        <v>85</v>
      </c>
      <c r="G5" s="66" t="s">
        <v>88</v>
      </c>
      <c r="H5" s="66" t="s">
        <v>89</v>
      </c>
    </row>
    <row r="6" ht="33" customHeight="1" spans="1:8">
      <c r="A6" s="66" t="s">
        <v>45</v>
      </c>
      <c r="B6" s="66" t="s">
        <v>46</v>
      </c>
      <c r="C6" s="67"/>
      <c r="D6" s="66"/>
      <c r="E6" s="66"/>
      <c r="F6" s="66"/>
      <c r="G6" s="66"/>
      <c r="H6" s="66"/>
    </row>
    <row r="7" ht="33" customHeight="1" spans="1:8">
      <c r="A7" s="68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10" workbookViewId="0">
      <selection activeCell="B11" sqref="B11:C14"/>
    </sheetView>
  </sheetViews>
  <sheetFormatPr defaultColWidth="9" defaultRowHeight="15.6" outlineLevelCol="7"/>
  <cols>
    <col min="1" max="1" width="25.25" customWidth="1"/>
    <col min="2" max="4" width="11.75" customWidth="1"/>
    <col min="5" max="6" width="11.75" style="43" customWidth="1"/>
    <col min="7" max="7" width="11.75" customWidth="1"/>
    <col min="8" max="8" width="26.125" customWidth="1"/>
  </cols>
  <sheetData>
    <row r="1" ht="17.4" spans="1:6">
      <c r="A1" s="44" t="s">
        <v>200</v>
      </c>
      <c r="B1" s="45"/>
      <c r="C1" s="45"/>
      <c r="D1" s="45"/>
      <c r="E1" s="46"/>
      <c r="F1" s="46"/>
    </row>
    <row r="2" ht="22.2" spans="1:8">
      <c r="A2" s="47" t="s">
        <v>201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50"/>
      <c r="F3" s="50"/>
      <c r="G3" s="51" t="s">
        <v>2</v>
      </c>
      <c r="H3" s="51"/>
    </row>
    <row r="4" ht="21" customHeight="1" spans="1:8">
      <c r="A4" s="52" t="s">
        <v>202</v>
      </c>
      <c r="B4" s="53" t="s">
        <v>203</v>
      </c>
      <c r="C4" s="54" t="s">
        <v>204</v>
      </c>
      <c r="D4" s="54"/>
      <c r="E4" s="55" t="s">
        <v>205</v>
      </c>
      <c r="F4" s="10" t="s">
        <v>206</v>
      </c>
      <c r="G4" s="55" t="s">
        <v>207</v>
      </c>
      <c r="H4" s="55" t="s">
        <v>208</v>
      </c>
    </row>
    <row r="5" ht="21" customHeight="1" spans="1:8">
      <c r="A5" s="52"/>
      <c r="B5" s="53"/>
      <c r="C5" s="10" t="s">
        <v>209</v>
      </c>
      <c r="D5" s="10" t="s">
        <v>210</v>
      </c>
      <c r="E5" s="55"/>
      <c r="F5" s="10"/>
      <c r="G5" s="55"/>
      <c r="H5" s="55"/>
    </row>
    <row r="6" ht="49" customHeight="1" spans="1:8">
      <c r="A6" s="56" t="s">
        <v>191</v>
      </c>
      <c r="B6" s="57">
        <v>292.58</v>
      </c>
      <c r="C6" s="57">
        <v>254.58</v>
      </c>
      <c r="D6" s="58">
        <v>38</v>
      </c>
      <c r="E6" s="31"/>
      <c r="F6" s="56"/>
      <c r="G6" s="59" t="s">
        <v>211</v>
      </c>
      <c r="H6" s="59" t="s">
        <v>211</v>
      </c>
    </row>
    <row r="7" ht="93" customHeight="1" spans="1:8">
      <c r="A7" s="60" t="s">
        <v>212</v>
      </c>
      <c r="B7" s="57">
        <v>92.58</v>
      </c>
      <c r="C7" s="57">
        <v>92.58</v>
      </c>
      <c r="D7" s="57"/>
      <c r="E7" s="31" t="s">
        <v>213</v>
      </c>
      <c r="F7" s="56" t="s">
        <v>214</v>
      </c>
      <c r="G7" s="61" t="s">
        <v>215</v>
      </c>
      <c r="H7" s="61" t="s">
        <v>216</v>
      </c>
    </row>
    <row r="8" ht="93" customHeight="1" spans="1:8">
      <c r="A8" s="60" t="s">
        <v>217</v>
      </c>
      <c r="B8" s="58">
        <v>17.4</v>
      </c>
      <c r="C8" s="58">
        <v>17.4</v>
      </c>
      <c r="D8" s="57"/>
      <c r="E8" s="31" t="s">
        <v>213</v>
      </c>
      <c r="F8" s="56" t="s">
        <v>214</v>
      </c>
      <c r="G8" s="61" t="s">
        <v>218</v>
      </c>
      <c r="H8" s="61" t="s">
        <v>219</v>
      </c>
    </row>
    <row r="9" ht="93" customHeight="1" spans="1:8">
      <c r="A9" s="60" t="s">
        <v>220</v>
      </c>
      <c r="B9" s="57">
        <v>18.6</v>
      </c>
      <c r="C9" s="57">
        <v>18.6</v>
      </c>
      <c r="D9" s="57"/>
      <c r="E9" s="31" t="s">
        <v>213</v>
      </c>
      <c r="F9" s="56" t="s">
        <v>214</v>
      </c>
      <c r="G9" s="61" t="s">
        <v>221</v>
      </c>
      <c r="H9" s="61" t="s">
        <v>222</v>
      </c>
    </row>
    <row r="10" ht="66" customHeight="1" spans="1:8">
      <c r="A10" s="60" t="s">
        <v>223</v>
      </c>
      <c r="B10" s="57">
        <v>38</v>
      </c>
      <c r="C10" s="57"/>
      <c r="D10" s="57">
        <v>38</v>
      </c>
      <c r="E10" s="31" t="s">
        <v>224</v>
      </c>
      <c r="F10" s="56" t="s">
        <v>225</v>
      </c>
      <c r="G10" s="60" t="s">
        <v>226</v>
      </c>
      <c r="H10" s="61" t="s">
        <v>227</v>
      </c>
    </row>
    <row r="11" ht="49" customHeight="1" spans="1:8">
      <c r="A11" s="60" t="s">
        <v>228</v>
      </c>
      <c r="B11" s="58">
        <v>95</v>
      </c>
      <c r="C11" s="58">
        <v>95</v>
      </c>
      <c r="D11" s="57"/>
      <c r="E11" s="31" t="s">
        <v>224</v>
      </c>
      <c r="F11" s="56" t="s">
        <v>225</v>
      </c>
      <c r="G11" s="61" t="s">
        <v>229</v>
      </c>
      <c r="H11" s="61" t="s">
        <v>230</v>
      </c>
    </row>
    <row r="12" ht="49" customHeight="1" spans="1:8">
      <c r="A12" s="60" t="s">
        <v>231</v>
      </c>
      <c r="B12" s="58">
        <v>3</v>
      </c>
      <c r="C12" s="58">
        <v>3</v>
      </c>
      <c r="D12" s="57"/>
      <c r="E12" s="31" t="s">
        <v>232</v>
      </c>
      <c r="F12" s="56" t="s">
        <v>233</v>
      </c>
      <c r="G12" s="60" t="s">
        <v>234</v>
      </c>
      <c r="H12" s="61" t="s">
        <v>235</v>
      </c>
    </row>
    <row r="13" ht="49" customHeight="1" spans="1:8">
      <c r="A13" s="60" t="s">
        <v>231</v>
      </c>
      <c r="B13" s="58">
        <v>3</v>
      </c>
      <c r="C13" s="58">
        <v>3</v>
      </c>
      <c r="D13" s="57"/>
      <c r="E13" s="31" t="s">
        <v>213</v>
      </c>
      <c r="F13" s="56" t="s">
        <v>214</v>
      </c>
      <c r="G13" s="60" t="s">
        <v>234</v>
      </c>
      <c r="H13" s="61" t="s">
        <v>236</v>
      </c>
    </row>
    <row r="14" ht="49" customHeight="1" spans="1:8">
      <c r="A14" s="60" t="s">
        <v>237</v>
      </c>
      <c r="B14" s="58">
        <v>25</v>
      </c>
      <c r="C14" s="58">
        <v>25</v>
      </c>
      <c r="D14" s="57"/>
      <c r="E14" s="31" t="s">
        <v>224</v>
      </c>
      <c r="F14" s="56" t="s">
        <v>225</v>
      </c>
      <c r="G14" s="60" t="s">
        <v>238</v>
      </c>
      <c r="H14" s="61" t="s">
        <v>239</v>
      </c>
    </row>
    <row r="15" ht="49" customHeight="1" spans="1:8">
      <c r="A15" s="60"/>
      <c r="B15" s="57"/>
      <c r="C15" s="57"/>
      <c r="D15" s="57"/>
      <c r="E15" s="31"/>
      <c r="F15" s="56"/>
      <c r="G15" s="61"/>
      <c r="H15" s="59"/>
    </row>
    <row r="16" ht="49" customHeight="1" spans="1:8">
      <c r="A16" s="60"/>
      <c r="B16" s="57"/>
      <c r="C16" s="57"/>
      <c r="D16" s="57"/>
      <c r="E16" s="31"/>
      <c r="F16" s="56"/>
      <c r="G16" s="61"/>
      <c r="H16" s="59"/>
    </row>
    <row r="17" ht="49" customHeight="1" spans="1:8">
      <c r="A17" s="60"/>
      <c r="B17" s="57"/>
      <c r="C17" s="57"/>
      <c r="D17" s="57"/>
      <c r="E17" s="31"/>
      <c r="F17" s="56"/>
      <c r="G17" s="61"/>
      <c r="H17" s="59"/>
    </row>
    <row r="18" ht="49" customHeight="1" spans="1:8">
      <c r="A18" s="60"/>
      <c r="B18" s="57"/>
      <c r="C18" s="57"/>
      <c r="D18" s="57"/>
      <c r="E18" s="31"/>
      <c r="F18" s="56"/>
      <c r="G18" s="61"/>
      <c r="H18" s="59"/>
    </row>
    <row r="19" ht="27.75" customHeight="1" spans="1:8">
      <c r="A19" s="60"/>
      <c r="B19" s="57"/>
      <c r="C19" s="57"/>
      <c r="D19" s="57"/>
      <c r="E19" s="31"/>
      <c r="F19" s="56"/>
      <c r="G19" s="59"/>
      <c r="H19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opLeftCell="A22" workbookViewId="0">
      <selection activeCell="H33" sqref="H33"/>
    </sheetView>
  </sheetViews>
  <sheetFormatPr defaultColWidth="9" defaultRowHeight="15.6"/>
  <cols>
    <col min="1" max="1" width="23.2" customWidth="1"/>
    <col min="2" max="4" width="8.75" customWidth="1"/>
  </cols>
  <sheetData>
    <row r="1" ht="31.5" customHeight="1" spans="1:14">
      <c r="A1" s="1" t="s">
        <v>240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7"/>
    </row>
    <row r="2" ht="33" customHeight="1" spans="1:14">
      <c r="A2" s="29" t="s">
        <v>241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242</v>
      </c>
      <c r="B4" s="31" t="s">
        <v>243</v>
      </c>
      <c r="C4" s="31" t="s">
        <v>244</v>
      </c>
      <c r="D4" s="31" t="s">
        <v>245</v>
      </c>
      <c r="E4" s="8" t="s">
        <v>246</v>
      </c>
      <c r="F4" s="8"/>
      <c r="G4" s="8"/>
      <c r="H4" s="8"/>
      <c r="I4" s="8"/>
      <c r="J4" s="8"/>
      <c r="K4" s="8"/>
      <c r="L4" s="8"/>
      <c r="M4" s="8"/>
      <c r="N4" s="38" t="s">
        <v>247</v>
      </c>
    </row>
    <row r="5" ht="37.5" customHeight="1" spans="1:14">
      <c r="A5" s="9"/>
      <c r="B5" s="31"/>
      <c r="C5" s="31"/>
      <c r="D5" s="31"/>
      <c r="E5" s="10" t="s">
        <v>248</v>
      </c>
      <c r="F5" s="8" t="s">
        <v>41</v>
      </c>
      <c r="G5" s="8"/>
      <c r="H5" s="8"/>
      <c r="I5" s="8"/>
      <c r="J5" s="39"/>
      <c r="K5" s="39"/>
      <c r="L5" s="23" t="s">
        <v>249</v>
      </c>
      <c r="M5" s="23" t="s">
        <v>250</v>
      </c>
      <c r="N5" s="40"/>
    </row>
    <row r="6" ht="78.75" customHeight="1" spans="1:14">
      <c r="A6" s="13"/>
      <c r="B6" s="31"/>
      <c r="C6" s="31"/>
      <c r="D6" s="31"/>
      <c r="E6" s="10"/>
      <c r="F6" s="14" t="s">
        <v>251</v>
      </c>
      <c r="G6" s="10" t="s">
        <v>252</v>
      </c>
      <c r="H6" s="10" t="s">
        <v>253</v>
      </c>
      <c r="I6" s="10" t="s">
        <v>254</v>
      </c>
      <c r="J6" s="10" t="s">
        <v>255</v>
      </c>
      <c r="K6" s="24" t="s">
        <v>256</v>
      </c>
      <c r="L6" s="25"/>
      <c r="M6" s="25"/>
      <c r="N6" s="41"/>
    </row>
    <row r="7" ht="24" customHeight="1" spans="1:14">
      <c r="A7" s="32" t="s">
        <v>257</v>
      </c>
      <c r="B7" s="33"/>
      <c r="C7" s="33" t="s">
        <v>258</v>
      </c>
      <c r="D7" s="33">
        <v>2</v>
      </c>
      <c r="E7" s="33">
        <v>0.2</v>
      </c>
      <c r="F7" s="33">
        <v>0.2</v>
      </c>
      <c r="G7" s="33">
        <v>0.2</v>
      </c>
      <c r="H7" s="33"/>
      <c r="I7" s="33"/>
      <c r="J7" s="33"/>
      <c r="K7" s="33"/>
      <c r="L7" s="33"/>
      <c r="M7" s="33"/>
      <c r="N7" s="33" t="s">
        <v>9</v>
      </c>
    </row>
    <row r="8" ht="24" customHeight="1" spans="1:14">
      <c r="A8" s="32" t="s">
        <v>257</v>
      </c>
      <c r="B8" s="34"/>
      <c r="C8" s="33" t="s">
        <v>258</v>
      </c>
      <c r="D8" s="34">
        <v>5</v>
      </c>
      <c r="E8" s="34">
        <v>1.5</v>
      </c>
      <c r="F8" s="34">
        <v>1.5</v>
      </c>
      <c r="G8" s="34">
        <v>1.5</v>
      </c>
      <c r="H8" s="34"/>
      <c r="I8" s="34"/>
      <c r="J8" s="34"/>
      <c r="K8" s="34"/>
      <c r="L8" s="34"/>
      <c r="M8" s="34"/>
      <c r="N8" s="33" t="s">
        <v>9</v>
      </c>
    </row>
    <row r="9" ht="24" customHeight="1" spans="1:14">
      <c r="A9" s="32" t="s">
        <v>259</v>
      </c>
      <c r="B9" s="34"/>
      <c r="C9" s="34" t="s">
        <v>260</v>
      </c>
      <c r="D9" s="34">
        <v>1</v>
      </c>
      <c r="E9" s="34">
        <v>0.06</v>
      </c>
      <c r="F9" s="34">
        <v>0.06</v>
      </c>
      <c r="G9" s="34">
        <v>0.06</v>
      </c>
      <c r="H9" s="34"/>
      <c r="I9" s="34"/>
      <c r="J9" s="34"/>
      <c r="K9" s="34"/>
      <c r="L9" s="34"/>
      <c r="M9" s="34"/>
      <c r="N9" s="33" t="s">
        <v>9</v>
      </c>
    </row>
    <row r="10" ht="24" customHeight="1" spans="1:14">
      <c r="A10" s="32" t="s">
        <v>257</v>
      </c>
      <c r="B10" s="34"/>
      <c r="C10" s="34" t="s">
        <v>258</v>
      </c>
      <c r="D10" s="34">
        <v>3</v>
      </c>
      <c r="E10" s="34">
        <v>0.33</v>
      </c>
      <c r="F10" s="34">
        <v>0.33</v>
      </c>
      <c r="G10" s="34">
        <v>0.33</v>
      </c>
      <c r="H10" s="34"/>
      <c r="I10" s="34"/>
      <c r="J10" s="34"/>
      <c r="K10" s="34"/>
      <c r="L10" s="34"/>
      <c r="M10" s="34"/>
      <c r="N10" s="33" t="s">
        <v>9</v>
      </c>
    </row>
    <row r="11" ht="22" customHeight="1" spans="1:14">
      <c r="A11" s="31" t="s">
        <v>261</v>
      </c>
      <c r="B11" s="34"/>
      <c r="C11" s="34" t="s">
        <v>258</v>
      </c>
      <c r="D11" s="34">
        <v>2</v>
      </c>
      <c r="E11" s="34">
        <v>0.16</v>
      </c>
      <c r="F11" s="34">
        <v>0.16</v>
      </c>
      <c r="G11" s="34">
        <v>0.16</v>
      </c>
      <c r="H11" s="34"/>
      <c r="I11" s="34"/>
      <c r="J11" s="34"/>
      <c r="K11" s="34"/>
      <c r="L11" s="34"/>
      <c r="M11" s="34"/>
      <c r="N11" s="33" t="s">
        <v>9</v>
      </c>
    </row>
    <row r="12" ht="24" customHeight="1" spans="1:14">
      <c r="A12" s="32" t="s">
        <v>262</v>
      </c>
      <c r="B12" s="34"/>
      <c r="C12" s="34" t="s">
        <v>263</v>
      </c>
      <c r="D12" s="34">
        <v>5</v>
      </c>
      <c r="E12" s="34">
        <v>3.5</v>
      </c>
      <c r="F12" s="34">
        <v>3.5</v>
      </c>
      <c r="G12" s="34">
        <v>3.5</v>
      </c>
      <c r="H12" s="34"/>
      <c r="I12" s="34"/>
      <c r="J12" s="34"/>
      <c r="K12" s="34"/>
      <c r="L12" s="34"/>
      <c r="M12" s="34"/>
      <c r="N12" s="33" t="s">
        <v>9</v>
      </c>
    </row>
    <row r="13" ht="24" customHeight="1" spans="1:14">
      <c r="A13" s="32" t="s">
        <v>264</v>
      </c>
      <c r="B13" s="34"/>
      <c r="C13" s="34" t="s">
        <v>263</v>
      </c>
      <c r="D13" s="34">
        <v>5</v>
      </c>
      <c r="E13" s="34">
        <v>2.5</v>
      </c>
      <c r="F13" s="34">
        <v>2.5</v>
      </c>
      <c r="G13" s="34">
        <v>2.5</v>
      </c>
      <c r="H13" s="34"/>
      <c r="I13" s="34"/>
      <c r="J13" s="34"/>
      <c r="K13" s="34"/>
      <c r="L13" s="34"/>
      <c r="M13" s="34"/>
      <c r="N13" s="33" t="s">
        <v>9</v>
      </c>
    </row>
    <row r="14" ht="24" customHeight="1" spans="1:14">
      <c r="A14" s="32" t="s">
        <v>265</v>
      </c>
      <c r="B14" s="34"/>
      <c r="C14" s="34" t="s">
        <v>263</v>
      </c>
      <c r="D14" s="34">
        <v>2</v>
      </c>
      <c r="E14" s="34">
        <v>0.5</v>
      </c>
      <c r="F14" s="34">
        <v>0.5</v>
      </c>
      <c r="G14" s="34">
        <v>0.5</v>
      </c>
      <c r="H14" s="34"/>
      <c r="I14" s="34"/>
      <c r="J14" s="34"/>
      <c r="K14" s="34"/>
      <c r="L14" s="34"/>
      <c r="M14" s="34"/>
      <c r="N14" s="33" t="s">
        <v>9</v>
      </c>
    </row>
    <row r="15" ht="24" customHeight="1" spans="1:14">
      <c r="A15" s="32" t="s">
        <v>266</v>
      </c>
      <c r="B15" s="34"/>
      <c r="C15" s="34" t="s">
        <v>267</v>
      </c>
      <c r="D15" s="34">
        <v>5</v>
      </c>
      <c r="E15" s="34">
        <v>0.5</v>
      </c>
      <c r="F15" s="34">
        <v>0.5</v>
      </c>
      <c r="G15" s="34">
        <v>0.5</v>
      </c>
      <c r="H15" s="34"/>
      <c r="I15" s="34"/>
      <c r="J15" s="34"/>
      <c r="K15" s="34"/>
      <c r="L15" s="34"/>
      <c r="M15" s="34"/>
      <c r="N15" s="33" t="s">
        <v>9</v>
      </c>
    </row>
    <row r="16" ht="24" customHeight="1" spans="1:14">
      <c r="A16" s="32" t="s">
        <v>259</v>
      </c>
      <c r="B16" s="34"/>
      <c r="C16" s="34" t="s">
        <v>260</v>
      </c>
      <c r="D16" s="34">
        <v>5</v>
      </c>
      <c r="E16" s="34">
        <v>0.25</v>
      </c>
      <c r="F16" s="34">
        <v>0.25</v>
      </c>
      <c r="G16" s="34">
        <v>0.25</v>
      </c>
      <c r="H16" s="34"/>
      <c r="I16" s="34"/>
      <c r="J16" s="34"/>
      <c r="K16" s="34"/>
      <c r="L16" s="34"/>
      <c r="M16" s="34"/>
      <c r="N16" s="33" t="s">
        <v>9</v>
      </c>
    </row>
    <row r="17" ht="24" customHeight="1" spans="1:14">
      <c r="A17" s="32" t="s">
        <v>268</v>
      </c>
      <c r="B17" s="34"/>
      <c r="C17" s="34" t="s">
        <v>258</v>
      </c>
      <c r="D17" s="34">
        <v>2</v>
      </c>
      <c r="E17" s="34">
        <v>0.5</v>
      </c>
      <c r="F17" s="34">
        <v>0.5</v>
      </c>
      <c r="G17" s="34">
        <v>0.5</v>
      </c>
      <c r="H17" s="34"/>
      <c r="I17" s="34"/>
      <c r="J17" s="34"/>
      <c r="K17" s="34"/>
      <c r="L17" s="34"/>
      <c r="M17" s="34"/>
      <c r="N17" s="33" t="s">
        <v>9</v>
      </c>
    </row>
    <row r="18" ht="24" customHeight="1" spans="1:14">
      <c r="A18" s="32" t="s">
        <v>269</v>
      </c>
      <c r="B18" s="34"/>
      <c r="C18" s="34" t="s">
        <v>270</v>
      </c>
      <c r="D18" s="34">
        <v>1</v>
      </c>
      <c r="E18" s="34">
        <v>18</v>
      </c>
      <c r="F18" s="34">
        <v>18</v>
      </c>
      <c r="G18" s="34">
        <v>18</v>
      </c>
      <c r="H18" s="34"/>
      <c r="I18" s="34"/>
      <c r="J18" s="34"/>
      <c r="K18" s="34"/>
      <c r="L18" s="34"/>
      <c r="M18" s="34"/>
      <c r="N18" s="33" t="s">
        <v>9</v>
      </c>
    </row>
    <row r="19" ht="24" customHeight="1" spans="1:14">
      <c r="A19" s="32" t="s">
        <v>264</v>
      </c>
      <c r="B19" s="34"/>
      <c r="C19" s="34" t="s">
        <v>263</v>
      </c>
      <c r="D19" s="34">
        <v>20</v>
      </c>
      <c r="E19" s="34">
        <v>20</v>
      </c>
      <c r="F19" s="34">
        <v>20</v>
      </c>
      <c r="G19" s="34">
        <v>20</v>
      </c>
      <c r="H19" s="34"/>
      <c r="I19" s="34"/>
      <c r="J19" s="34"/>
      <c r="K19" s="34"/>
      <c r="L19" s="34"/>
      <c r="M19" s="34"/>
      <c r="N19" s="33" t="s">
        <v>9</v>
      </c>
    </row>
    <row r="20" ht="24" customHeight="1" spans="1:14">
      <c r="A20" s="32" t="s">
        <v>271</v>
      </c>
      <c r="B20" s="34"/>
      <c r="C20" s="34" t="s">
        <v>270</v>
      </c>
      <c r="D20" s="34">
        <v>1</v>
      </c>
      <c r="E20" s="34">
        <v>9</v>
      </c>
      <c r="F20" s="34">
        <v>9</v>
      </c>
      <c r="G20" s="34">
        <v>9</v>
      </c>
      <c r="H20" s="34"/>
      <c r="I20" s="34"/>
      <c r="J20" s="34"/>
      <c r="K20" s="34"/>
      <c r="L20" s="34"/>
      <c r="M20" s="34"/>
      <c r="N20" s="33" t="s">
        <v>9</v>
      </c>
    </row>
    <row r="21" ht="24" customHeight="1" spans="1:14">
      <c r="A21" s="32" t="s">
        <v>272</v>
      </c>
      <c r="B21" s="34"/>
      <c r="C21" s="34" t="s">
        <v>270</v>
      </c>
      <c r="D21" s="34">
        <v>1</v>
      </c>
      <c r="E21" s="34">
        <v>10</v>
      </c>
      <c r="F21" s="34">
        <v>10</v>
      </c>
      <c r="G21" s="34">
        <v>10</v>
      </c>
      <c r="H21" s="34"/>
      <c r="I21" s="34"/>
      <c r="J21" s="34"/>
      <c r="K21" s="34"/>
      <c r="L21" s="34"/>
      <c r="M21" s="34"/>
      <c r="N21" s="33" t="s">
        <v>9</v>
      </c>
    </row>
    <row r="22" ht="24" customHeight="1" spans="1:14">
      <c r="A22" s="32" t="s">
        <v>273</v>
      </c>
      <c r="B22" s="34"/>
      <c r="C22" s="34" t="s">
        <v>263</v>
      </c>
      <c r="D22" s="34">
        <v>30</v>
      </c>
      <c r="E22" s="34">
        <v>18</v>
      </c>
      <c r="F22" s="34">
        <v>18</v>
      </c>
      <c r="G22" s="34">
        <v>18</v>
      </c>
      <c r="H22" s="34"/>
      <c r="I22" s="34"/>
      <c r="J22" s="34"/>
      <c r="K22" s="34"/>
      <c r="L22" s="34"/>
      <c r="M22" s="34"/>
      <c r="N22" s="33" t="s">
        <v>9</v>
      </c>
    </row>
    <row r="23" ht="24" customHeight="1" spans="1:14">
      <c r="A23" s="32" t="s">
        <v>274</v>
      </c>
      <c r="B23" s="34"/>
      <c r="C23" s="34" t="s">
        <v>275</v>
      </c>
      <c r="D23" s="34">
        <v>1</v>
      </c>
      <c r="E23" s="34">
        <v>20</v>
      </c>
      <c r="F23" s="34">
        <v>20</v>
      </c>
      <c r="G23" s="34">
        <v>20</v>
      </c>
      <c r="H23" s="34"/>
      <c r="I23" s="34"/>
      <c r="J23" s="34"/>
      <c r="K23" s="34"/>
      <c r="L23" s="34"/>
      <c r="M23" s="34"/>
      <c r="N23" s="33" t="s">
        <v>9</v>
      </c>
    </row>
    <row r="24" ht="24" customHeight="1" spans="1:14">
      <c r="A24" s="32" t="s">
        <v>276</v>
      </c>
      <c r="B24" s="34"/>
      <c r="C24" s="34" t="s">
        <v>263</v>
      </c>
      <c r="D24" s="34">
        <v>10</v>
      </c>
      <c r="E24" s="34">
        <v>2</v>
      </c>
      <c r="F24" s="34">
        <v>2</v>
      </c>
      <c r="G24" s="34">
        <v>2</v>
      </c>
      <c r="H24" s="34"/>
      <c r="I24" s="34"/>
      <c r="J24" s="34"/>
      <c r="K24" s="34"/>
      <c r="L24" s="34"/>
      <c r="M24" s="34"/>
      <c r="N24" s="33" t="s">
        <v>9</v>
      </c>
    </row>
    <row r="25" ht="24" customHeight="1" spans="1:14">
      <c r="A25" s="32" t="s">
        <v>257</v>
      </c>
      <c r="B25" s="34"/>
      <c r="C25" s="34" t="s">
        <v>258</v>
      </c>
      <c r="D25" s="34">
        <v>2</v>
      </c>
      <c r="E25" s="34">
        <v>0.2</v>
      </c>
      <c r="F25" s="34">
        <v>0.2</v>
      </c>
      <c r="G25" s="34">
        <v>0.2</v>
      </c>
      <c r="H25" s="34"/>
      <c r="I25" s="34"/>
      <c r="J25" s="34"/>
      <c r="K25" s="34"/>
      <c r="L25" s="34"/>
      <c r="M25" s="34"/>
      <c r="N25" s="33" t="s">
        <v>9</v>
      </c>
    </row>
    <row r="26" ht="24" customHeight="1" spans="1:14">
      <c r="A26" s="32" t="s">
        <v>259</v>
      </c>
      <c r="B26" s="34"/>
      <c r="C26" s="34" t="s">
        <v>260</v>
      </c>
      <c r="D26" s="34">
        <v>2</v>
      </c>
      <c r="E26" s="34">
        <v>0.1</v>
      </c>
      <c r="F26" s="34">
        <v>0.1</v>
      </c>
      <c r="G26" s="34">
        <v>0.1</v>
      </c>
      <c r="H26" s="34"/>
      <c r="I26" s="34"/>
      <c r="J26" s="34"/>
      <c r="K26" s="34"/>
      <c r="L26" s="34"/>
      <c r="M26" s="34"/>
      <c r="N26" s="33" t="s">
        <v>9</v>
      </c>
    </row>
    <row r="27" ht="24" customHeight="1" spans="1:14">
      <c r="A27" s="32" t="s">
        <v>277</v>
      </c>
      <c r="B27" s="34"/>
      <c r="C27" s="34" t="s">
        <v>278</v>
      </c>
      <c r="D27" s="34">
        <v>270</v>
      </c>
      <c r="E27" s="34">
        <v>5.4</v>
      </c>
      <c r="F27" s="34">
        <v>5.4</v>
      </c>
      <c r="G27" s="34">
        <v>5.4</v>
      </c>
      <c r="H27" s="34"/>
      <c r="I27" s="34"/>
      <c r="J27" s="34"/>
      <c r="K27" s="34"/>
      <c r="L27" s="34"/>
      <c r="M27" s="34"/>
      <c r="N27" s="33" t="s">
        <v>9</v>
      </c>
    </row>
    <row r="28" ht="24" customHeight="1" spans="1:14">
      <c r="A28" s="32" t="s">
        <v>279</v>
      </c>
      <c r="B28" s="34"/>
      <c r="C28" s="34" t="s">
        <v>270</v>
      </c>
      <c r="D28" s="34">
        <v>1</v>
      </c>
      <c r="E28" s="34">
        <v>15</v>
      </c>
      <c r="F28" s="34">
        <v>15</v>
      </c>
      <c r="G28" s="34">
        <v>15</v>
      </c>
      <c r="H28" s="34"/>
      <c r="I28" s="34"/>
      <c r="J28" s="34"/>
      <c r="K28" s="34"/>
      <c r="L28" s="34"/>
      <c r="M28" s="34"/>
      <c r="N28" s="33" t="s">
        <v>9</v>
      </c>
    </row>
    <row r="29" ht="24" customHeight="1" spans="1:14">
      <c r="A29" s="32" t="s">
        <v>280</v>
      </c>
      <c r="B29" s="34"/>
      <c r="C29" s="34" t="s">
        <v>260</v>
      </c>
      <c r="D29" s="34">
        <v>1</v>
      </c>
      <c r="E29" s="34">
        <v>0.5</v>
      </c>
      <c r="F29" s="34">
        <v>0.5</v>
      </c>
      <c r="G29" s="34">
        <v>0.5</v>
      </c>
      <c r="H29" s="34"/>
      <c r="I29" s="34"/>
      <c r="J29" s="34"/>
      <c r="K29" s="34"/>
      <c r="L29" s="34"/>
      <c r="M29" s="34"/>
      <c r="N29" s="33" t="s">
        <v>9</v>
      </c>
    </row>
    <row r="30" ht="24" customHeight="1" spans="1:14">
      <c r="A30" s="32" t="s">
        <v>280</v>
      </c>
      <c r="B30" s="34"/>
      <c r="C30" s="34" t="s">
        <v>260</v>
      </c>
      <c r="D30" s="34">
        <v>1</v>
      </c>
      <c r="E30" s="34">
        <v>0.5</v>
      </c>
      <c r="F30" s="34">
        <v>0.5</v>
      </c>
      <c r="G30" s="34">
        <v>0.5</v>
      </c>
      <c r="H30" s="34"/>
      <c r="I30" s="34"/>
      <c r="J30" s="34"/>
      <c r="K30" s="34"/>
      <c r="L30" s="34"/>
      <c r="M30" s="34"/>
      <c r="N30" s="33" t="s">
        <v>9</v>
      </c>
    </row>
    <row r="31" ht="24" customHeight="1" spans="1:14">
      <c r="A31" s="32" t="s">
        <v>277</v>
      </c>
      <c r="B31" s="34"/>
      <c r="C31" s="34" t="s">
        <v>278</v>
      </c>
      <c r="D31" s="34">
        <v>130</v>
      </c>
      <c r="E31" s="34">
        <v>2.6</v>
      </c>
      <c r="F31" s="34">
        <v>2.6</v>
      </c>
      <c r="G31" s="34">
        <v>2.6</v>
      </c>
      <c r="H31" s="34"/>
      <c r="I31" s="34"/>
      <c r="J31" s="34"/>
      <c r="K31" s="34"/>
      <c r="L31" s="34"/>
      <c r="M31" s="34"/>
      <c r="N31" s="33" t="s">
        <v>9</v>
      </c>
    </row>
    <row r="32" ht="24" customHeight="1" spans="1:14">
      <c r="A32" s="32" t="s">
        <v>279</v>
      </c>
      <c r="B32" s="34"/>
      <c r="C32" s="34" t="s">
        <v>270</v>
      </c>
      <c r="D32" s="34">
        <v>1</v>
      </c>
      <c r="E32" s="34">
        <v>2</v>
      </c>
      <c r="F32" s="34">
        <v>2</v>
      </c>
      <c r="G32" s="34">
        <v>2</v>
      </c>
      <c r="H32" s="34"/>
      <c r="I32" s="34"/>
      <c r="J32" s="34"/>
      <c r="K32" s="34"/>
      <c r="L32" s="34"/>
      <c r="M32" s="34"/>
      <c r="N32" s="33" t="s">
        <v>9</v>
      </c>
    </row>
    <row r="33" ht="24" customHeight="1" spans="1:14">
      <c r="A33" s="17" t="s">
        <v>191</v>
      </c>
      <c r="B33" s="35"/>
      <c r="C33" s="35"/>
      <c r="D33" s="18"/>
      <c r="E33" s="36">
        <f>SUM(E7:E32)</f>
        <v>133.3</v>
      </c>
      <c r="F33" s="36">
        <f>SUM(F7:F32)</f>
        <v>133.3</v>
      </c>
      <c r="G33" s="36">
        <f>SUM(G7:G32)</f>
        <v>133.3</v>
      </c>
      <c r="H33" s="36"/>
      <c r="I33" s="36"/>
      <c r="J33" s="36"/>
      <c r="K33" s="36"/>
      <c r="L33" s="36"/>
      <c r="M33" s="36"/>
      <c r="N33" s="42"/>
    </row>
  </sheetData>
  <mergeCells count="11">
    <mergeCell ref="A2:N2"/>
    <mergeCell ref="A3:N3"/>
    <mergeCell ref="A33:D3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7" workbookViewId="0">
      <selection activeCell="A2" sqref="A2:L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281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283</v>
      </c>
      <c r="B4" s="7" t="s">
        <v>284</v>
      </c>
      <c r="C4" s="8" t="s">
        <v>246</v>
      </c>
      <c r="D4" s="8"/>
      <c r="E4" s="8"/>
      <c r="F4" s="8"/>
      <c r="G4" s="8"/>
      <c r="H4" s="8"/>
      <c r="I4" s="8"/>
      <c r="J4" s="8"/>
      <c r="K4" s="8"/>
      <c r="L4" s="7" t="s">
        <v>127</v>
      </c>
    </row>
    <row r="5" ht="25.5" customHeight="1" spans="1:12">
      <c r="A5" s="9"/>
      <c r="B5" s="9"/>
      <c r="C5" s="10" t="s">
        <v>248</v>
      </c>
      <c r="D5" s="11" t="s">
        <v>285</v>
      </c>
      <c r="E5" s="12"/>
      <c r="F5" s="12"/>
      <c r="G5" s="12"/>
      <c r="H5" s="12"/>
      <c r="I5" s="22"/>
      <c r="J5" s="23" t="s">
        <v>249</v>
      </c>
      <c r="K5" s="23" t="s">
        <v>250</v>
      </c>
      <c r="L5" s="9"/>
    </row>
    <row r="6" ht="81" customHeight="1" spans="1:12">
      <c r="A6" s="13"/>
      <c r="B6" s="13"/>
      <c r="C6" s="10"/>
      <c r="D6" s="14" t="s">
        <v>251</v>
      </c>
      <c r="E6" s="10" t="s">
        <v>252</v>
      </c>
      <c r="F6" s="10" t="s">
        <v>253</v>
      </c>
      <c r="G6" s="10" t="s">
        <v>254</v>
      </c>
      <c r="H6" s="10" t="s">
        <v>255</v>
      </c>
      <c r="I6" s="24" t="s">
        <v>286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2022-04-15T02:27:37Z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976C2B26E8D4428AA749694CC052DFFF</vt:lpwstr>
  </property>
</Properties>
</file>