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28800" windowHeight="12465" firstSheet="10" activeTab="14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  <sheet name="Sheet2" sheetId="19" r:id="rId15"/>
  </sheets>
  <definedNames>
    <definedName name="_xlnm.Print_Area" localSheetId="7">'8、2022年政府性基金预算收入表 '!$A$1:$C$17</definedName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</definedNames>
  <calcPr calcId="125725"/>
</workbook>
</file>

<file path=xl/calcChain.xml><?xml version="1.0" encoding="utf-8"?>
<calcChain xmlns="http://schemas.openxmlformats.org/spreadsheetml/2006/main">
  <c r="B57" i="6"/>
  <c r="C22" i="2"/>
  <c r="D29" i="12"/>
  <c r="C21" i="9"/>
  <c r="D20" i="8"/>
  <c r="C20"/>
  <c r="G29" i="1"/>
</calcChain>
</file>

<file path=xl/sharedStrings.xml><?xml version="1.0" encoding="utf-8"?>
<sst xmlns="http://schemas.openxmlformats.org/spreadsheetml/2006/main" count="377" uniqueCount="211">
  <si>
    <t>表1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</si>
  <si>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</si>
  <si>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</si>
  <si>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</si>
  <si>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</si>
  <si>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</si>
  <si>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</si>
  <si>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</si>
  <si>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</si>
  <si>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</si>
  <si>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</si>
  <si>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</si>
  <si>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</si>
  <si>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</si>
  <si>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</si>
  <si>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</si>
  <si>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</si>
  <si>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</si>
  <si>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</si>
  <si>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</si>
  <si>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</si>
  <si>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</si>
  <si>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</si>
  <si>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</si>
  <si>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</si>
  <si>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</si>
  <si>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</si>
  <si>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</si>
  <si>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</si>
  <si>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</si>
  <si>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</si>
  <si>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</si>
  <si>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</si>
  <si>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</si>
  <si>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</si>
  <si>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</si>
  <si>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</si>
  <si>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</si>
  <si>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</si>
  <si>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</si>
  <si>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</si>
  <si>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</si>
  <si>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</si>
  <si>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</si>
  <si>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</si>
  <si>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      计</t>
  </si>
  <si>
    <t>表3</t>
  </si>
  <si>
    <t>基本支出</t>
  </si>
  <si>
    <t>项目支出</t>
  </si>
  <si>
    <t>表4</t>
  </si>
  <si>
    <t>小计</t>
  </si>
  <si>
    <t>政府性基金预算</t>
  </si>
  <si>
    <t>十五、资源勘探信息等支出</t>
  </si>
  <si>
    <t>表5</t>
  </si>
  <si>
    <t>2021年预算数</t>
  </si>
  <si>
    <t>2022年预算数</t>
  </si>
  <si>
    <t>2022年预算数比2021年预算数增减%</t>
  </si>
  <si>
    <t>合计</t>
  </si>
  <si>
    <t>合     计</t>
  </si>
  <si>
    <t>表6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</si>
  <si>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</si>
  <si>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</si>
  <si>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</si>
  <si>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</si>
  <si>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</si>
  <si>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</si>
  <si>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</si>
  <si>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</si>
  <si>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</si>
  <si>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</si>
  <si>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</si>
  <si>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</si>
  <si>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</si>
  <si>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</si>
  <si>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</si>
  <si>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</si>
  <si>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</si>
  <si>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</si>
  <si>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</si>
  <si>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</si>
  <si>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</si>
  <si>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</si>
  <si>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</si>
  <si>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</si>
  <si>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</si>
  <si>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</si>
  <si>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</si>
  <si>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</si>
  <si>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</si>
  <si>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培训费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</si>
  <si>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</si>
  <si>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</si>
  <si>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</si>
  <si>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</si>
  <si>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</si>
  <si>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</si>
  <si>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</si>
  <si>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</si>
  <si>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</si>
  <si>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</si>
  <si>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</si>
  <si>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</si>
  <si>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</si>
  <si>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</si>
  <si>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</si>
  <si>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</si>
  <si>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</si>
  <si>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</si>
  <si>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</si>
  <si>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</si>
  <si>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</si>
  <si>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</si>
  <si>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</si>
  <si>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</si>
  <si>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</si>
  <si>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</si>
  <si>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</si>
  <si>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</si>
  <si>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</si>
  <si>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</si>
  <si>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</si>
  <si>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</si>
  <si>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</si>
  <si>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政府性基金预算收入</t>
  </si>
  <si>
    <t>表9</t>
  </si>
  <si>
    <t>2022年预算比2021年预算数增减</t>
  </si>
  <si>
    <t>表10</t>
  </si>
  <si>
    <t>国有资本经营预算收入</t>
  </si>
  <si>
    <t>国有资本经营预算支出</t>
  </si>
  <si>
    <t>国有资本经营收入预算</t>
  </si>
  <si>
    <t>表11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</si>
  <si>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</si>
  <si>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</si>
  <si>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</si>
  <si>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</si>
  <si>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</si>
  <si>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</si>
  <si>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</si>
  <si>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</si>
  <si>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</si>
  <si>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</si>
  <si>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表12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</si>
  <si>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</si>
  <si>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</si>
  <si>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</si>
  <si>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</si>
  <si>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</si>
  <si>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</si>
  <si>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</si>
  <si>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</si>
  <si>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</si>
  <si>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</si>
  <si>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</si>
  <si>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</si>
  <si>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</si>
  <si>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</si>
  <si>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</si>
  <si>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表13</t>
  </si>
  <si>
    <t>购买服务内容</t>
  </si>
  <si>
    <t>承接主体</t>
  </si>
  <si>
    <t>一般公共预算资金</t>
  </si>
  <si>
    <t>其他收入安排资金</t>
  </si>
  <si>
    <r>
      <t>2022年比2021年增减</t>
    </r>
    <r>
      <rPr>
        <sz val="12"/>
        <rFont val="宋体"/>
        <charset val="134"/>
      </rPr>
      <t>%</t>
    </r>
    <phoneticPr fontId="16" type="noConversion"/>
  </si>
  <si>
    <t>孝义市工商业联合会2022年部门收支总表</t>
    <phoneticPr fontId="16" type="noConversion"/>
  </si>
  <si>
    <t>　　　201</t>
  </si>
  <si>
    <t>　　　一般公共服务支出</t>
  </si>
  <si>
    <t>　　　　20128</t>
  </si>
  <si>
    <t>　　　　民主党派及工商联事务</t>
  </si>
  <si>
    <t>　　　　　2012801</t>
  </si>
  <si>
    <t>　　　　　行政运行</t>
  </si>
  <si>
    <t>　　　208</t>
  </si>
  <si>
    <t>　　　社会保障和就业支出</t>
  </si>
  <si>
    <t>　　　　20805</t>
  </si>
  <si>
    <t>　　　　行政事业单位养老支出</t>
  </si>
  <si>
    <t>　　　　　2080501</t>
  </si>
  <si>
    <t>　　　　　行政单位离退休</t>
  </si>
  <si>
    <t>　　　　　2080505</t>
  </si>
  <si>
    <t>　　　　　机关事业单位基本养老保险缴费支出</t>
  </si>
  <si>
    <t>　　　　　2080506</t>
  </si>
  <si>
    <t>　　　　　机关事业单位职业年金缴费支出</t>
  </si>
  <si>
    <t>　　　210</t>
  </si>
  <si>
    <t>　　　卫生健康支出</t>
  </si>
  <si>
    <t>　　　　21011</t>
  </si>
  <si>
    <t>　　　　行政事业单位医疗</t>
  </si>
  <si>
    <t>　　　　　2101101</t>
  </si>
  <si>
    <t>　　　　　行政单位医疗</t>
  </si>
  <si>
    <t>　　　　　2101103</t>
  </si>
  <si>
    <t>　　　　　公务员医疗补助</t>
  </si>
  <si>
    <t>　　　221</t>
  </si>
  <si>
    <t>　　　住房保障支出</t>
  </si>
  <si>
    <t>　　　　22102</t>
  </si>
  <si>
    <t>　　　　住房改革支出</t>
  </si>
  <si>
    <t>　　　　　2210201</t>
  </si>
  <si>
    <t>　　　　　住房公积金</t>
  </si>
  <si>
    <t>孝义市工商业联合会2022年部门收入总表</t>
    <phoneticPr fontId="16" type="noConversion"/>
  </si>
  <si>
    <t>孝义市工商业联合会2022年部门支出总表</t>
    <phoneticPr fontId="16" type="noConversion"/>
  </si>
  <si>
    <t>孝义市工商业联合会2022年财政拨款收支总表</t>
    <phoneticPr fontId="16" type="noConversion"/>
  </si>
  <si>
    <t>孝义市工商业联合会2022年一般公共预算支出表</t>
    <phoneticPr fontId="16" type="noConversion"/>
  </si>
  <si>
    <t>孝义市工商业联合会2022年一般公共预算基本支出经济科目表</t>
    <phoneticPr fontId="16" type="noConversion"/>
  </si>
  <si>
    <t>孝义市工商业联合会2022年一般公共预算“三公”经费支出情况统计表</t>
    <phoneticPr fontId="16" type="noConversion"/>
  </si>
  <si>
    <t>孝义市工商业联合会2022年政府性基金预算收入表</t>
    <phoneticPr fontId="16" type="noConversion"/>
  </si>
  <si>
    <t>孝义市工商业联合会2022年政府性基金预算支出表</t>
    <phoneticPr fontId="16" type="noConversion"/>
  </si>
  <si>
    <t>孝义市工商业联合会2022年国有资本经营预算收支预算表</t>
    <phoneticPr fontId="16" type="noConversion"/>
  </si>
  <si>
    <t>孝义市工商业联合会2022年一般公共预算重点项目绩效目标表</t>
    <phoneticPr fontId="16" type="noConversion"/>
  </si>
  <si>
    <t>孝义市工商业联合会2022年政府购买服务支出预算表</t>
    <phoneticPr fontId="16" type="noConversion"/>
  </si>
  <si>
    <t>孝义市工商业联合会2022年政府采购预算表</t>
    <phoneticPr fontId="16" type="noConversion"/>
  </si>
  <si>
    <t>台</t>
    <phoneticPr fontId="16" type="noConversion"/>
  </si>
  <si>
    <t>打印机</t>
    <phoneticPr fontId="16" type="noConversion"/>
  </si>
  <si>
    <t>电脑</t>
    <phoneticPr fontId="16" type="noConversion"/>
  </si>
  <si>
    <r>
      <t>联想t</t>
    </r>
    <r>
      <rPr>
        <sz val="12"/>
        <rFont val="宋体"/>
        <family val="3"/>
        <charset val="134"/>
      </rPr>
      <t>4900K</t>
    </r>
    <phoneticPr fontId="16" type="noConversion"/>
  </si>
  <si>
    <r>
      <t>柯美3</t>
    </r>
    <r>
      <rPr>
        <sz val="12"/>
        <rFont val="宋体"/>
        <family val="3"/>
        <charset val="134"/>
      </rPr>
      <t>002MF</t>
    </r>
    <phoneticPr fontId="16" type="noConversion"/>
  </si>
</sst>
</file>

<file path=xl/styles.xml><?xml version="1.0" encoding="utf-8"?>
<styleSheet xmlns="http://schemas.openxmlformats.org/spreadsheetml/2006/main">
  <numFmts count="4">
    <numFmt numFmtId="178" formatCode="* #,##0.0;* \-#,##0.0;* &quot;&quot;??;@"/>
    <numFmt numFmtId="179" formatCode="0.00_ "/>
    <numFmt numFmtId="180" formatCode="0_ "/>
    <numFmt numFmtId="186" formatCode="0.00_);[Red]\(0.00\)"/>
  </numFmts>
  <fonts count="19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楷体_GB2312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宋体"/>
      <family val="3"/>
      <charset val="134"/>
    </font>
    <font>
      <sz val="16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 applyProtection="0"/>
    <xf numFmtId="0" fontId="15" fillId="0" borderId="0" applyProtection="0"/>
    <xf numFmtId="0" fontId="15" fillId="0" borderId="0" applyProtection="0"/>
    <xf numFmtId="0" fontId="18" fillId="0" borderId="0"/>
  </cellStyleXfs>
  <cellXfs count="15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5" fillId="0" borderId="0" xfId="1" applyProtection="1"/>
    <xf numFmtId="0" fontId="15" fillId="0" borderId="0" xfId="1" applyAlignment="1" applyProtection="1">
      <alignment wrapText="1"/>
    </xf>
    <xf numFmtId="49" fontId="2" fillId="2" borderId="0" xfId="1" applyNumberFormat="1" applyFont="1" applyFill="1" applyAlignment="1" applyProtection="1">
      <alignment horizontal="center" vertical="center"/>
    </xf>
    <xf numFmtId="49" fontId="2" fillId="2" borderId="0" xfId="1" applyNumberFormat="1" applyFont="1" applyFill="1" applyAlignment="1" applyProtection="1">
      <alignment horizontal="center" vertical="center" wrapText="1"/>
    </xf>
    <xf numFmtId="179" fontId="0" fillId="0" borderId="2" xfId="0" applyNumberFormat="1" applyFont="1" applyFill="1" applyBorder="1" applyAlignment="1" applyProtection="1">
      <alignment horizontal="centerContinuous" vertical="center"/>
    </xf>
    <xf numFmtId="179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1" applyFont="1" applyBorder="1" applyProtection="1"/>
    <xf numFmtId="0" fontId="0" fillId="0" borderId="2" xfId="1" applyFont="1" applyBorder="1" applyAlignment="1" applyProtection="1">
      <alignment wrapText="1"/>
    </xf>
    <xf numFmtId="0" fontId="3" fillId="0" borderId="2" xfId="1" applyFont="1" applyBorder="1" applyProtection="1"/>
    <xf numFmtId="0" fontId="3" fillId="0" borderId="2" xfId="1" applyFont="1" applyBorder="1" applyAlignment="1" applyProtection="1">
      <alignment wrapText="1"/>
    </xf>
    <xf numFmtId="179" fontId="0" fillId="0" borderId="0" xfId="0" applyNumberFormat="1" applyFont="1" applyAlignment="1">
      <alignment horizontal="right" vertical="center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179" fontId="0" fillId="0" borderId="2" xfId="0" applyNumberFormat="1" applyFont="1" applyFill="1" applyBorder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179" fontId="0" fillId="0" borderId="1" xfId="0" applyNumberFormat="1" applyFont="1" applyFill="1" applyBorder="1" applyAlignment="1" applyProtection="1">
      <alignment horizontal="centerContinuous" vertical="center"/>
    </xf>
    <xf numFmtId="180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0" fillId="2" borderId="0" xfId="0" applyNumberFormat="1" applyFont="1" applyFill="1" applyAlignment="1" applyProtection="1">
      <alignment horizontal="left" vertical="center" wrapText="1"/>
    </xf>
    <xf numFmtId="179" fontId="0" fillId="0" borderId="0" xfId="0" applyNumberFormat="1" applyFont="1" applyFill="1" applyAlignment="1" applyProtection="1">
      <alignment vertical="center" wrapText="1"/>
    </xf>
    <xf numFmtId="179" fontId="0" fillId="0" borderId="2" xfId="0" applyNumberFormat="1" applyFont="1" applyFill="1" applyBorder="1" applyAlignment="1" applyProtection="1">
      <alignment horizontal="centerContinuous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Alignment="1" applyProtection="1">
      <alignment vertical="center"/>
      <protection locked="0"/>
    </xf>
    <xf numFmtId="180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80" fontId="0" fillId="0" borderId="2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0" fillId="0" borderId="2" xfId="0" quotePrefix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right" vertical="center"/>
    </xf>
    <xf numFmtId="180" fontId="0" fillId="0" borderId="4" xfId="0" applyNumberFormat="1" applyFont="1" applyBorder="1" applyAlignment="1" applyProtection="1">
      <alignment horizontal="center" vertical="center"/>
      <protection locked="0"/>
    </xf>
    <xf numFmtId="180" fontId="0" fillId="0" borderId="7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wrapText="1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Alignment="1" applyProtection="1">
      <alignment horizontal="center" vertical="center"/>
    </xf>
    <xf numFmtId="179" fontId="0" fillId="0" borderId="8" xfId="0" applyNumberFormat="1" applyFont="1" applyFill="1" applyBorder="1" applyAlignment="1" applyProtection="1">
      <alignment horizontal="right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9" fontId="0" fillId="0" borderId="4" xfId="0" applyNumberFormat="1" applyFont="1" applyFill="1" applyBorder="1" applyAlignment="1" applyProtection="1">
      <alignment horizontal="center" vertical="center" wrapText="1"/>
    </xf>
    <xf numFmtId="179" fontId="0" fillId="0" borderId="7" xfId="0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/>
    </xf>
    <xf numFmtId="179" fontId="0" fillId="0" borderId="8" xfId="0" applyNumberFormat="1" applyFont="1" applyBorder="1" applyAlignment="1">
      <alignment horizontal="right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9" fontId="0" fillId="0" borderId="1" xfId="0" applyNumberFormat="1" applyFont="1" applyFill="1" applyBorder="1" applyAlignment="1" applyProtection="1">
      <alignment horizontal="center" vertical="center" wrapText="1"/>
    </xf>
    <xf numFmtId="179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49" fontId="1" fillId="2" borderId="0" xfId="1" applyNumberFormat="1" applyFont="1" applyFill="1" applyAlignment="1" applyProtection="1">
      <alignment horizontal="center" vertical="center"/>
    </xf>
    <xf numFmtId="179" fontId="0" fillId="0" borderId="4" xfId="0" applyNumberFormat="1" applyFont="1" applyFill="1" applyBorder="1" applyAlignment="1" applyProtection="1">
      <alignment horizontal="center" vertical="center"/>
    </xf>
    <xf numFmtId="179" fontId="0" fillId="0" borderId="5" xfId="0" applyNumberFormat="1" applyFont="1" applyFill="1" applyBorder="1" applyAlignment="1" applyProtection="1">
      <alignment horizontal="center" vertical="center"/>
    </xf>
    <xf numFmtId="179" fontId="0" fillId="0" borderId="7" xfId="0" applyNumberFormat="1" applyFont="1" applyFill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2" xfId="2" applyFont="1" applyBorder="1" applyAlignment="1" applyProtection="1">
      <alignment horizontal="center" vertical="center"/>
    </xf>
    <xf numFmtId="4" fontId="12" fillId="0" borderId="13" xfId="2" applyNumberFormat="1" applyFont="1" applyFill="1" applyBorder="1" applyAlignment="1" applyProtection="1">
      <alignment horizontal="center" vertical="center"/>
    </xf>
    <xf numFmtId="180" fontId="15" fillId="0" borderId="4" xfId="2" applyNumberFormat="1" applyFont="1" applyBorder="1" applyAlignment="1" applyProtection="1">
      <alignment horizontal="center" vertical="center"/>
      <protection locked="0"/>
    </xf>
    <xf numFmtId="180" fontId="15" fillId="0" borderId="2" xfId="2" applyNumberFormat="1" applyFont="1" applyBorder="1" applyAlignment="1" applyProtection="1">
      <alignment horizontal="center" vertical="center"/>
      <protection locked="0"/>
    </xf>
    <xf numFmtId="0" fontId="15" fillId="0" borderId="4" xfId="2" applyFont="1" applyBorder="1" applyAlignment="1" applyProtection="1">
      <alignment horizontal="center" vertical="center"/>
    </xf>
    <xf numFmtId="186" fontId="0" fillId="0" borderId="2" xfId="0" applyNumberFormat="1" applyFont="1" applyBorder="1" applyAlignment="1" applyProtection="1">
      <alignment vertical="center"/>
      <protection locked="0"/>
    </xf>
    <xf numFmtId="186" fontId="0" fillId="0" borderId="2" xfId="0" applyNumberFormat="1" applyFont="1" applyBorder="1" applyAlignment="1" applyProtection="1">
      <alignment vertical="center"/>
    </xf>
    <xf numFmtId="186" fontId="0" fillId="0" borderId="2" xfId="0" applyNumberFormat="1" applyFont="1" applyBorder="1" applyAlignment="1" applyProtection="1">
      <alignment horizontal="center" vertical="center"/>
    </xf>
    <xf numFmtId="186" fontId="0" fillId="0" borderId="2" xfId="0" applyNumberFormat="1" applyFont="1" applyBorder="1" applyAlignment="1" applyProtection="1">
      <alignment horizontal="center" vertical="center"/>
      <protection locked="0"/>
    </xf>
    <xf numFmtId="186" fontId="0" fillId="0" borderId="4" xfId="0" applyNumberFormat="1" applyFont="1" applyBorder="1" applyAlignment="1" applyProtection="1">
      <alignment horizontal="center" vertical="center"/>
    </xf>
    <xf numFmtId="186" fontId="0" fillId="0" borderId="4" xfId="0" applyNumberFormat="1" applyFont="1" applyBorder="1" applyAlignment="1" applyProtection="1">
      <alignment horizontal="center" vertical="center"/>
      <protection locked="0"/>
    </xf>
    <xf numFmtId="186" fontId="0" fillId="0" borderId="1" xfId="0" applyNumberFormat="1" applyFont="1" applyBorder="1" applyAlignment="1" applyProtection="1">
      <alignment vertical="center"/>
    </xf>
    <xf numFmtId="179" fontId="0" fillId="0" borderId="2" xfId="0" applyNumberFormat="1" applyFont="1" applyBorder="1" applyAlignment="1" applyProtection="1">
      <alignment vertical="center"/>
      <protection locked="0"/>
    </xf>
    <xf numFmtId="0" fontId="12" fillId="0" borderId="13" xfId="2" applyFont="1" applyFill="1" applyBorder="1" applyAlignment="1" applyProtection="1">
      <alignment vertical="center"/>
    </xf>
    <xf numFmtId="0" fontId="12" fillId="0" borderId="13" xfId="2" applyFont="1" applyFill="1" applyBorder="1" applyAlignment="1" applyProtection="1">
      <alignment vertical="center" wrapText="1"/>
    </xf>
    <xf numFmtId="179" fontId="0" fillId="0" borderId="2" xfId="0" applyNumberFormat="1" applyFont="1" applyBorder="1" applyAlignment="1" applyProtection="1">
      <alignment horizontal="right" vertical="center"/>
    </xf>
    <xf numFmtId="49" fontId="17" fillId="2" borderId="0" xfId="1" applyNumberFormat="1" applyFont="1" applyFill="1" applyAlignment="1" applyProtection="1">
      <alignment horizontal="center" vertical="center"/>
    </xf>
    <xf numFmtId="0" fontId="12" fillId="0" borderId="13" xfId="2" applyFont="1" applyFill="1" applyBorder="1" applyAlignment="1" applyProtection="1">
      <alignment vertical="center"/>
    </xf>
    <xf numFmtId="0" fontId="12" fillId="0" borderId="13" xfId="2" applyFont="1" applyFill="1" applyBorder="1" applyAlignment="1" applyProtection="1">
      <alignment vertical="center" wrapText="1"/>
    </xf>
    <xf numFmtId="4" fontId="12" fillId="0" borderId="13" xfId="2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Fill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179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9" fontId="0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Fill="1" applyBorder="1" applyAlignment="1">
      <alignment vertical="center"/>
    </xf>
    <xf numFmtId="179" fontId="0" fillId="0" borderId="2" xfId="0" applyNumberFormat="1" applyFont="1" applyBorder="1" applyProtection="1"/>
    <xf numFmtId="179" fontId="0" fillId="0" borderId="2" xfId="0" applyNumberFormat="1" applyFont="1" applyBorder="1" applyAlignment="1" applyProtection="1">
      <alignment vertical="center"/>
    </xf>
    <xf numFmtId="179" fontId="0" fillId="0" borderId="1" xfId="0" applyNumberFormat="1" applyFont="1" applyBorder="1" applyAlignment="1" applyProtection="1">
      <alignment vertical="center"/>
    </xf>
    <xf numFmtId="179" fontId="0" fillId="0" borderId="11" xfId="0" applyNumberFormat="1" applyFont="1" applyBorder="1" applyAlignment="1" applyProtection="1">
      <alignment vertical="center"/>
    </xf>
  </cellXfs>
  <cellStyles count="4">
    <cellStyle name="常规" xfId="0" builtinId="0"/>
    <cellStyle name="常规 2" xfId="2"/>
    <cellStyle name="常规 3" xfId="3"/>
    <cellStyle name="常规_！2015年省级部门预算录入表（附件5）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showGridLines="0" showZeros="0" view="pageBreakPreview" zoomScaleNormal="100" zoomScaleSheetLayoutView="100" workbookViewId="0">
      <selection activeCell="G8" sqref="G8:G25"/>
    </sheetView>
  </sheetViews>
  <sheetFormatPr defaultColWidth="6.875" defaultRowHeight="11.25"/>
  <cols>
    <col min="1" max="1" width="33" style="35" customWidth="1"/>
    <col min="2" max="4" width="9.25" style="35" customWidth="1"/>
    <col min="5" max="5" width="34.125" style="35" customWidth="1"/>
    <col min="6" max="8" width="10.25" style="35" customWidth="1"/>
    <col min="9" max="16384" width="6.875" style="35"/>
  </cols>
  <sheetData>
    <row r="1" spans="1:8" ht="16.5" customHeight="1">
      <c r="A1" s="41" t="s">
        <v>0</v>
      </c>
      <c r="B1" s="41"/>
      <c r="C1" s="41"/>
      <c r="D1" s="69"/>
      <c r="E1" s="69"/>
      <c r="F1" s="69"/>
      <c r="G1" s="69"/>
      <c r="H1" s="70"/>
    </row>
    <row r="2" spans="1:8" ht="18.75" customHeight="1">
      <c r="A2" s="71"/>
      <c r="B2" s="71"/>
      <c r="C2" s="71"/>
      <c r="D2" s="69"/>
      <c r="E2" s="69"/>
      <c r="F2" s="69"/>
      <c r="G2" s="69"/>
      <c r="H2" s="70"/>
    </row>
    <row r="3" spans="1:8" ht="21" customHeight="1">
      <c r="A3" s="73" t="s">
        <v>163</v>
      </c>
      <c r="B3" s="73"/>
      <c r="C3" s="73"/>
      <c r="D3" s="73"/>
      <c r="E3" s="73"/>
      <c r="F3" s="73"/>
      <c r="G3" s="73"/>
      <c r="H3" s="73"/>
    </row>
    <row r="4" spans="1:8" ht="14.25" customHeight="1">
      <c r="A4" s="72"/>
      <c r="B4" s="72"/>
      <c r="C4" s="72"/>
      <c r="D4" s="72"/>
      <c r="E4" s="72"/>
      <c r="F4" s="72"/>
      <c r="G4" s="72"/>
      <c r="H4" s="55" t="s">
        <v>1</v>
      </c>
    </row>
    <row r="5" spans="1:8" ht="24" customHeight="1">
      <c r="A5" s="74" t="s">
        <v>2</v>
      </c>
      <c r="B5" s="75"/>
      <c r="C5" s="75"/>
      <c r="D5" s="75"/>
      <c r="E5" s="74" t="s">
        <v>3</v>
      </c>
      <c r="F5" s="75"/>
      <c r="G5" s="75"/>
      <c r="H5" s="75"/>
    </row>
    <row r="6" spans="1:8" ht="24" customHeight="1">
      <c r="A6" s="79" t="s">
        <v>4</v>
      </c>
      <c r="B6" s="76" t="s">
        <v>5</v>
      </c>
      <c r="C6" s="77"/>
      <c r="D6" s="78"/>
      <c r="E6" s="81" t="s">
        <v>6</v>
      </c>
      <c r="F6" s="76" t="s">
        <v>5</v>
      </c>
      <c r="G6" s="77"/>
      <c r="H6" s="78"/>
    </row>
    <row r="7" spans="1:8" ht="48.75" customHeight="1">
      <c r="A7" s="80"/>
      <c r="B7" s="51" t="s">
        <v>7</v>
      </c>
      <c r="C7" s="51" t="s">
        <v>8</v>
      </c>
      <c r="D7" s="122" t="s">
        <v>162</v>
      </c>
      <c r="E7" s="82"/>
      <c r="F7" s="51" t="s">
        <v>7</v>
      </c>
      <c r="G7" s="51" t="s">
        <v>8</v>
      </c>
      <c r="H7" s="51" t="s">
        <v>9</v>
      </c>
    </row>
    <row r="8" spans="1:8" ht="24" customHeight="1">
      <c r="A8" s="46" t="s">
        <v>10</v>
      </c>
      <c r="B8" s="122">
        <v>110.05</v>
      </c>
      <c r="C8" s="42">
        <v>102.69</v>
      </c>
      <c r="D8" s="42">
        <v>-6.68</v>
      </c>
      <c r="E8" s="44" t="s">
        <v>11</v>
      </c>
      <c r="F8" s="124">
        <v>82.99</v>
      </c>
      <c r="G8" s="131">
        <v>77.709999999999994</v>
      </c>
      <c r="H8" s="42">
        <v>-6.36</v>
      </c>
    </row>
    <row r="9" spans="1:8" ht="24" customHeight="1">
      <c r="A9" s="46" t="s">
        <v>12</v>
      </c>
      <c r="B9" s="42"/>
      <c r="C9" s="42"/>
      <c r="D9" s="42"/>
      <c r="E9" s="44" t="s">
        <v>13</v>
      </c>
      <c r="F9" s="126"/>
      <c r="G9" s="131"/>
      <c r="H9" s="42"/>
    </row>
    <row r="10" spans="1:8" ht="24" customHeight="1">
      <c r="A10" s="46" t="s">
        <v>14</v>
      </c>
      <c r="B10" s="42"/>
      <c r="C10" s="42"/>
      <c r="D10" s="42"/>
      <c r="E10" s="44" t="s">
        <v>15</v>
      </c>
      <c r="F10" s="126"/>
      <c r="G10" s="131"/>
      <c r="H10" s="42"/>
    </row>
    <row r="11" spans="1:8" ht="24" customHeight="1">
      <c r="A11" s="46" t="s">
        <v>16</v>
      </c>
      <c r="B11" s="42"/>
      <c r="C11" s="42"/>
      <c r="D11" s="42"/>
      <c r="E11" s="46" t="s">
        <v>17</v>
      </c>
      <c r="F11" s="123"/>
      <c r="G11" s="130"/>
      <c r="H11" s="42"/>
    </row>
    <row r="12" spans="1:8" ht="24" customHeight="1">
      <c r="A12" s="46"/>
      <c r="B12" s="42"/>
      <c r="C12" s="42"/>
      <c r="D12" s="42"/>
      <c r="E12" s="44" t="s">
        <v>18</v>
      </c>
      <c r="F12" s="126"/>
      <c r="G12" s="131"/>
      <c r="H12" s="42"/>
    </row>
    <row r="13" spans="1:8" ht="24" customHeight="1">
      <c r="A13" s="46"/>
      <c r="B13" s="42"/>
      <c r="C13" s="42"/>
      <c r="D13" s="42"/>
      <c r="E13" s="44" t="s">
        <v>19</v>
      </c>
      <c r="F13" s="126"/>
      <c r="G13" s="131"/>
      <c r="H13" s="42"/>
    </row>
    <row r="14" spans="1:8" ht="24" customHeight="1">
      <c r="A14" s="46"/>
      <c r="B14" s="42"/>
      <c r="C14" s="42"/>
      <c r="D14" s="42"/>
      <c r="E14" s="46" t="s">
        <v>20</v>
      </c>
      <c r="F14" s="123"/>
      <c r="G14" s="130"/>
      <c r="H14" s="42"/>
    </row>
    <row r="15" spans="1:8" ht="24" customHeight="1">
      <c r="A15" s="46"/>
      <c r="B15" s="42"/>
      <c r="C15" s="42"/>
      <c r="D15" s="42"/>
      <c r="E15" s="46" t="s">
        <v>21</v>
      </c>
      <c r="F15" s="124">
        <v>13.36</v>
      </c>
      <c r="G15" s="132">
        <v>10.17</v>
      </c>
      <c r="H15" s="42">
        <v>-23.87</v>
      </c>
    </row>
    <row r="16" spans="1:8" ht="24" customHeight="1">
      <c r="A16" s="46"/>
      <c r="B16" s="42"/>
      <c r="C16" s="42"/>
      <c r="D16" s="42"/>
      <c r="E16" s="44" t="s">
        <v>22</v>
      </c>
      <c r="F16" s="124">
        <v>6.05</v>
      </c>
      <c r="G16" s="133">
        <v>5.41</v>
      </c>
      <c r="H16" s="42">
        <v>-10.57</v>
      </c>
    </row>
    <row r="17" spans="1:8" ht="24" customHeight="1">
      <c r="A17" s="46"/>
      <c r="B17" s="42"/>
      <c r="C17" s="42"/>
      <c r="D17" s="42"/>
      <c r="E17" s="44" t="s">
        <v>23</v>
      </c>
      <c r="F17" s="125"/>
      <c r="G17" s="133"/>
      <c r="H17" s="42"/>
    </row>
    <row r="18" spans="1:8" ht="24" customHeight="1">
      <c r="A18" s="46"/>
      <c r="B18" s="42"/>
      <c r="C18" s="42"/>
      <c r="D18" s="42"/>
      <c r="E18" s="46" t="s">
        <v>24</v>
      </c>
      <c r="F18" s="127"/>
      <c r="G18" s="132"/>
      <c r="H18" s="42"/>
    </row>
    <row r="19" spans="1:8" ht="24" customHeight="1">
      <c r="A19" s="46"/>
      <c r="B19" s="42"/>
      <c r="C19" s="42"/>
      <c r="D19" s="42"/>
      <c r="E19" s="46" t="s">
        <v>25</v>
      </c>
      <c r="F19" s="123"/>
      <c r="G19" s="130"/>
      <c r="H19" s="42"/>
    </row>
    <row r="20" spans="1:8" ht="24" customHeight="1">
      <c r="A20" s="46"/>
      <c r="B20" s="42"/>
      <c r="C20" s="42"/>
      <c r="D20" s="42"/>
      <c r="E20" s="46" t="s">
        <v>26</v>
      </c>
      <c r="F20" s="123"/>
      <c r="G20" s="130"/>
      <c r="H20" s="42"/>
    </row>
    <row r="21" spans="1:8" ht="24" customHeight="1">
      <c r="A21" s="46"/>
      <c r="B21" s="42"/>
      <c r="C21" s="42"/>
      <c r="D21" s="42"/>
      <c r="E21" s="46" t="s">
        <v>27</v>
      </c>
      <c r="F21" s="123"/>
      <c r="G21" s="130"/>
      <c r="H21" s="42"/>
    </row>
    <row r="22" spans="1:8" ht="24" customHeight="1">
      <c r="A22" s="46"/>
      <c r="B22" s="42"/>
      <c r="C22" s="42"/>
      <c r="D22" s="42"/>
      <c r="E22" s="46" t="s">
        <v>28</v>
      </c>
      <c r="F22" s="123"/>
      <c r="G22" s="130"/>
      <c r="H22" s="42"/>
    </row>
    <row r="23" spans="1:8" ht="24" customHeight="1">
      <c r="A23" s="46"/>
      <c r="B23" s="42"/>
      <c r="C23" s="42"/>
      <c r="D23" s="42"/>
      <c r="E23" s="46" t="s">
        <v>29</v>
      </c>
      <c r="F23" s="123"/>
      <c r="G23" s="130"/>
      <c r="H23" s="42"/>
    </row>
    <row r="24" spans="1:8" ht="24" customHeight="1">
      <c r="A24" s="46"/>
      <c r="B24" s="42"/>
      <c r="C24" s="42"/>
      <c r="D24" s="42"/>
      <c r="E24" s="46" t="s">
        <v>30</v>
      </c>
      <c r="F24" s="123"/>
      <c r="G24" s="130"/>
      <c r="H24" s="42"/>
    </row>
    <row r="25" spans="1:8" ht="24" customHeight="1">
      <c r="A25" s="46"/>
      <c r="B25" s="42"/>
      <c r="C25" s="42"/>
      <c r="D25" s="42"/>
      <c r="E25" s="46" t="s">
        <v>31</v>
      </c>
      <c r="F25" s="124">
        <v>7.65</v>
      </c>
      <c r="G25" s="130">
        <v>9.4</v>
      </c>
      <c r="H25" s="42">
        <v>22.87</v>
      </c>
    </row>
    <row r="26" spans="1:8" ht="24" customHeight="1">
      <c r="A26" s="46"/>
      <c r="B26" s="42"/>
      <c r="C26" s="42"/>
      <c r="D26" s="42"/>
      <c r="E26" s="46" t="s">
        <v>32</v>
      </c>
      <c r="F26" s="123"/>
      <c r="G26" s="130"/>
      <c r="H26" s="42"/>
    </row>
    <row r="27" spans="1:8" ht="24" customHeight="1">
      <c r="A27" s="46"/>
      <c r="B27" s="42"/>
      <c r="C27" s="42"/>
      <c r="D27" s="42"/>
      <c r="E27" s="46" t="s">
        <v>33</v>
      </c>
      <c r="F27" s="123"/>
      <c r="G27" s="130"/>
      <c r="H27" s="42"/>
    </row>
    <row r="28" spans="1:8" ht="24" customHeight="1">
      <c r="A28" s="46"/>
      <c r="B28" s="42"/>
      <c r="C28" s="42"/>
      <c r="D28" s="42"/>
      <c r="E28" s="46" t="s">
        <v>34</v>
      </c>
      <c r="F28" s="123"/>
      <c r="G28" s="130"/>
      <c r="H28" s="42"/>
    </row>
    <row r="29" spans="1:8" ht="24" customHeight="1">
      <c r="A29" s="42" t="s">
        <v>35</v>
      </c>
      <c r="B29" s="122">
        <v>110.05</v>
      </c>
      <c r="C29" s="42">
        <v>102.69</v>
      </c>
      <c r="D29" s="42">
        <v>-6.68</v>
      </c>
      <c r="E29" s="42" t="s">
        <v>36</v>
      </c>
      <c r="F29" s="123">
        <v>110.05</v>
      </c>
      <c r="G29" s="130">
        <f>SUM(G8:G28)</f>
        <v>102.69</v>
      </c>
      <c r="H29" s="42">
        <v>-6.68</v>
      </c>
    </row>
    <row r="30" spans="1:8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875" style="35" customWidth="1"/>
    <col min="9" max="11" width="9.875" style="35" customWidth="1"/>
    <col min="12" max="16384" width="6.875" style="35"/>
  </cols>
  <sheetData>
    <row r="1" spans="1:11" ht="16.5" customHeight="1">
      <c r="A1" s="25" t="s">
        <v>126</v>
      </c>
      <c r="B1" s="26"/>
      <c r="C1" s="26"/>
      <c r="D1" s="26"/>
      <c r="E1" s="26"/>
      <c r="F1" s="26"/>
      <c r="G1" s="26"/>
      <c r="H1" s="26"/>
      <c r="I1" s="26"/>
      <c r="J1" s="39"/>
      <c r="K1" s="39"/>
    </row>
    <row r="2" spans="1:11" ht="36.950000000000003" customHeight="1">
      <c r="A2" s="94" t="s">
        <v>202</v>
      </c>
      <c r="B2" s="94"/>
      <c r="C2" s="94"/>
      <c r="D2" s="94"/>
      <c r="E2" s="94"/>
      <c r="F2" s="94"/>
      <c r="G2" s="94"/>
      <c r="H2" s="94"/>
    </row>
    <row r="3" spans="1:11" ht="23.1" customHeight="1">
      <c r="A3" s="36"/>
      <c r="B3" s="36"/>
      <c r="C3" s="36"/>
      <c r="D3" s="36"/>
      <c r="E3" s="36"/>
      <c r="F3" s="36"/>
      <c r="G3" s="95" t="s">
        <v>1</v>
      </c>
      <c r="H3" s="95"/>
    </row>
    <row r="4" spans="1:11" ht="33" customHeight="1">
      <c r="A4" s="96" t="s">
        <v>127</v>
      </c>
      <c r="B4" s="96"/>
      <c r="C4" s="96"/>
      <c r="D4" s="96" t="s">
        <v>128</v>
      </c>
      <c r="E4" s="96"/>
      <c r="F4" s="96"/>
      <c r="G4" s="96"/>
      <c r="H4" s="96"/>
    </row>
    <row r="5" spans="1:11" ht="33" customHeight="1">
      <c r="A5" s="96" t="s">
        <v>38</v>
      </c>
      <c r="B5" s="96"/>
      <c r="C5" s="97" t="s">
        <v>129</v>
      </c>
      <c r="D5" s="96" t="s">
        <v>43</v>
      </c>
      <c r="E5" s="96" t="s">
        <v>44</v>
      </c>
      <c r="F5" s="96" t="s">
        <v>57</v>
      </c>
      <c r="G5" s="96" t="s">
        <v>47</v>
      </c>
      <c r="H5" s="96" t="s">
        <v>48</v>
      </c>
    </row>
    <row r="6" spans="1:11" ht="33" customHeight="1">
      <c r="A6" s="37" t="s">
        <v>43</v>
      </c>
      <c r="B6" s="37" t="s">
        <v>44</v>
      </c>
      <c r="C6" s="97"/>
      <c r="D6" s="96"/>
      <c r="E6" s="96"/>
      <c r="F6" s="96"/>
      <c r="G6" s="96"/>
      <c r="H6" s="96"/>
    </row>
    <row r="7" spans="1:11" ht="33" customHeight="1">
      <c r="A7" s="38"/>
      <c r="B7" s="38"/>
      <c r="C7" s="38"/>
      <c r="D7" s="38"/>
      <c r="E7" s="38"/>
      <c r="F7" s="38"/>
      <c r="G7" s="38"/>
      <c r="H7" s="38"/>
    </row>
    <row r="8" spans="1:11" ht="33" customHeight="1">
      <c r="A8" s="38"/>
      <c r="B8" s="38"/>
      <c r="C8" s="38"/>
      <c r="D8" s="38"/>
      <c r="E8" s="38"/>
      <c r="F8" s="38"/>
      <c r="G8" s="38"/>
      <c r="H8" s="38"/>
    </row>
    <row r="9" spans="1:11" ht="33" customHeight="1">
      <c r="A9" s="38"/>
      <c r="B9" s="38"/>
      <c r="C9" s="38"/>
      <c r="D9" s="38"/>
      <c r="E9" s="38"/>
      <c r="F9" s="38"/>
      <c r="G9" s="38"/>
      <c r="H9" s="38"/>
    </row>
    <row r="10" spans="1:11" ht="33" customHeight="1">
      <c r="A10" s="38"/>
      <c r="B10" s="38"/>
      <c r="C10" s="38"/>
      <c r="D10" s="38"/>
      <c r="E10" s="38"/>
      <c r="F10" s="38"/>
      <c r="G10" s="38"/>
      <c r="H10" s="38"/>
    </row>
    <row r="11" spans="1:11" ht="33" customHeight="1">
      <c r="A11" s="38"/>
      <c r="B11" s="38"/>
      <c r="C11" s="38"/>
      <c r="D11" s="38"/>
      <c r="E11" s="38"/>
      <c r="F11" s="38"/>
      <c r="G11" s="38"/>
      <c r="H11" s="38"/>
    </row>
    <row r="12" spans="1:11" ht="33" customHeight="1">
      <c r="A12" s="38"/>
      <c r="B12" s="38"/>
      <c r="C12" s="38"/>
      <c r="D12" s="38"/>
      <c r="E12" s="38"/>
      <c r="F12" s="38"/>
      <c r="G12" s="38"/>
      <c r="H12" s="38"/>
    </row>
    <row r="13" spans="1:11" ht="33" customHeight="1">
      <c r="A13" s="38"/>
      <c r="B13" s="38"/>
      <c r="C13" s="38"/>
      <c r="D13" s="38"/>
      <c r="E13" s="38"/>
      <c r="F13" s="38"/>
      <c r="G13" s="38"/>
      <c r="H13" s="38"/>
    </row>
    <row r="14" spans="1:11" ht="33" customHeight="1">
      <c r="A14" s="38"/>
      <c r="B14" s="38"/>
      <c r="C14" s="38"/>
      <c r="D14" s="38"/>
      <c r="E14" s="38"/>
      <c r="F14" s="38"/>
      <c r="G14" s="38"/>
      <c r="H14" s="38"/>
    </row>
    <row r="15" spans="1:11" ht="33" customHeight="1">
      <c r="A15" s="38"/>
      <c r="B15" s="38"/>
      <c r="C15" s="38"/>
      <c r="D15" s="38"/>
      <c r="E15" s="38"/>
      <c r="F15" s="38"/>
      <c r="G15" s="38"/>
      <c r="H15" s="38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A2" sqref="A2:H2"/>
    </sheetView>
  </sheetViews>
  <sheetFormatPr defaultColWidth="9" defaultRowHeight="14.25"/>
  <cols>
    <col min="1" max="1" width="25.25" customWidth="1"/>
    <col min="2" max="7" width="11.75" customWidth="1"/>
    <col min="8" max="8" width="26.125" customWidth="1"/>
  </cols>
  <sheetData>
    <row r="1" spans="1:8" ht="18.75">
      <c r="A1" s="25" t="s">
        <v>130</v>
      </c>
      <c r="B1" s="26"/>
      <c r="C1" s="26"/>
      <c r="D1" s="26"/>
      <c r="E1" s="26"/>
      <c r="F1" s="26"/>
    </row>
    <row r="2" spans="1:8" ht="22.5">
      <c r="A2" s="98" t="s">
        <v>203</v>
      </c>
      <c r="B2" s="98"/>
      <c r="C2" s="98"/>
      <c r="D2" s="98"/>
      <c r="E2" s="98"/>
      <c r="F2" s="98"/>
      <c r="G2" s="98"/>
      <c r="H2" s="98"/>
    </row>
    <row r="3" spans="1:8" ht="20.25" customHeight="1">
      <c r="A3" s="27"/>
      <c r="B3" s="28"/>
      <c r="C3" s="28"/>
      <c r="D3" s="28"/>
      <c r="E3" s="28"/>
      <c r="F3" s="28"/>
      <c r="G3" s="99" t="s">
        <v>1</v>
      </c>
      <c r="H3" s="99"/>
    </row>
    <row r="4" spans="1:8" ht="21" customHeight="1">
      <c r="A4" s="100" t="s">
        <v>131</v>
      </c>
      <c r="B4" s="101" t="s">
        <v>132</v>
      </c>
      <c r="C4" s="29" t="s">
        <v>133</v>
      </c>
      <c r="D4" s="29"/>
      <c r="E4" s="102" t="s">
        <v>134</v>
      </c>
      <c r="F4" s="103" t="s">
        <v>135</v>
      </c>
      <c r="G4" s="102" t="s">
        <v>136</v>
      </c>
      <c r="H4" s="102" t="s">
        <v>137</v>
      </c>
    </row>
    <row r="5" spans="1:8" ht="21" customHeight="1">
      <c r="A5" s="100"/>
      <c r="B5" s="101"/>
      <c r="C5" s="7" t="s">
        <v>138</v>
      </c>
      <c r="D5" s="7" t="s">
        <v>139</v>
      </c>
      <c r="E5" s="102"/>
      <c r="F5" s="103"/>
      <c r="G5" s="102"/>
      <c r="H5" s="102"/>
    </row>
    <row r="6" spans="1:8" ht="27.75" customHeight="1">
      <c r="A6" s="30" t="s">
        <v>45</v>
      </c>
      <c r="B6" s="31"/>
      <c r="C6" s="31"/>
      <c r="D6" s="31"/>
      <c r="E6" s="32"/>
      <c r="F6" s="33"/>
      <c r="G6" s="33" t="s">
        <v>140</v>
      </c>
      <c r="H6" s="33" t="s">
        <v>140</v>
      </c>
    </row>
    <row r="7" spans="1:8" ht="27.75" customHeight="1">
      <c r="A7" s="34"/>
      <c r="B7" s="31"/>
      <c r="C7" s="31"/>
      <c r="D7" s="31"/>
      <c r="E7" s="32"/>
      <c r="F7" s="33"/>
      <c r="G7" s="33"/>
      <c r="H7" s="33"/>
    </row>
    <row r="8" spans="1:8" ht="27.75" customHeight="1">
      <c r="A8" s="34"/>
      <c r="B8" s="31"/>
      <c r="C8" s="31"/>
      <c r="D8" s="31"/>
      <c r="E8" s="32"/>
      <c r="F8" s="33"/>
      <c r="G8" s="33"/>
      <c r="H8" s="33"/>
    </row>
    <row r="9" spans="1:8" ht="27.75" customHeight="1">
      <c r="A9" s="34"/>
      <c r="B9" s="31"/>
      <c r="C9" s="31"/>
      <c r="D9" s="31"/>
      <c r="E9" s="32"/>
      <c r="F9" s="33"/>
      <c r="G9" s="33"/>
      <c r="H9" s="33"/>
    </row>
    <row r="10" spans="1:8" ht="27.75" customHeight="1">
      <c r="A10" s="34"/>
      <c r="B10" s="31"/>
      <c r="C10" s="31"/>
      <c r="D10" s="31"/>
      <c r="E10" s="32"/>
      <c r="F10" s="33"/>
      <c r="G10" s="33"/>
      <c r="H10" s="33"/>
    </row>
    <row r="11" spans="1:8" ht="27.75" customHeight="1">
      <c r="A11" s="34"/>
      <c r="B11" s="31"/>
      <c r="C11" s="31"/>
      <c r="D11" s="31"/>
      <c r="E11" s="32"/>
      <c r="F11" s="33"/>
      <c r="G11" s="33"/>
      <c r="H11" s="33"/>
    </row>
    <row r="12" spans="1:8" ht="27.75" customHeight="1">
      <c r="A12" s="34"/>
      <c r="B12" s="31"/>
      <c r="C12" s="31"/>
      <c r="D12" s="31"/>
      <c r="E12" s="32"/>
      <c r="F12" s="33"/>
      <c r="G12" s="33"/>
      <c r="H12" s="33"/>
    </row>
    <row r="13" spans="1:8" ht="27.75" customHeight="1">
      <c r="A13" s="34"/>
      <c r="B13" s="31"/>
      <c r="C13" s="31"/>
      <c r="D13" s="31"/>
      <c r="E13" s="32"/>
      <c r="F13" s="33"/>
      <c r="G13" s="33"/>
      <c r="H13" s="33"/>
    </row>
    <row r="14" spans="1:8" ht="27.75" customHeight="1">
      <c r="A14" s="34"/>
      <c r="B14" s="31"/>
      <c r="C14" s="31"/>
      <c r="D14" s="31"/>
      <c r="E14" s="32"/>
      <c r="F14" s="33"/>
      <c r="G14" s="33"/>
      <c r="H14" s="33"/>
    </row>
    <row r="15" spans="1:8" ht="27.75" customHeight="1">
      <c r="A15" s="34"/>
      <c r="B15" s="31"/>
      <c r="C15" s="31"/>
      <c r="D15" s="31"/>
      <c r="E15" s="32"/>
      <c r="F15" s="33"/>
      <c r="G15" s="33"/>
      <c r="H15" s="33"/>
    </row>
    <row r="16" spans="1:8" ht="27.75" customHeight="1">
      <c r="A16" s="34"/>
      <c r="B16" s="31"/>
      <c r="C16" s="31"/>
      <c r="D16" s="31"/>
      <c r="E16" s="32"/>
      <c r="F16" s="33"/>
      <c r="G16" s="33"/>
      <c r="H16" s="33"/>
    </row>
    <row r="17" spans="1:8" ht="27.75" customHeight="1">
      <c r="A17" s="34"/>
      <c r="B17" s="31"/>
      <c r="C17" s="31"/>
      <c r="D17" s="31"/>
      <c r="E17" s="32"/>
      <c r="F17" s="33"/>
      <c r="G17" s="33"/>
      <c r="H17" s="33"/>
    </row>
    <row r="18" spans="1:8" ht="27.75" customHeight="1">
      <c r="A18" s="34"/>
      <c r="B18" s="31"/>
      <c r="C18" s="31"/>
      <c r="D18" s="31"/>
      <c r="E18" s="32"/>
      <c r="F18" s="33"/>
      <c r="G18" s="33"/>
      <c r="H18" s="33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honeticPr fontId="16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B8" sqref="B8"/>
    </sheetView>
  </sheetViews>
  <sheetFormatPr defaultColWidth="9" defaultRowHeight="14.25"/>
  <cols>
    <col min="1" max="1" width="12.375" customWidth="1"/>
    <col min="2" max="2" width="11.5" customWidth="1"/>
    <col min="3" max="4" width="8.75" customWidth="1"/>
  </cols>
  <sheetData>
    <row r="1" spans="1:14" ht="31.5" customHeight="1">
      <c r="A1" s="1" t="s">
        <v>141</v>
      </c>
      <c r="B1" s="15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23"/>
    </row>
    <row r="2" spans="1:14" ht="33" customHeight="1">
      <c r="A2" s="143" t="s">
        <v>205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26.25" customHeight="1">
      <c r="A3" s="105" t="s">
        <v>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ht="22.5" customHeight="1">
      <c r="A4" s="109" t="s">
        <v>142</v>
      </c>
      <c r="B4" s="112" t="s">
        <v>143</v>
      </c>
      <c r="C4" s="112" t="s">
        <v>144</v>
      </c>
      <c r="D4" s="112" t="s">
        <v>145</v>
      </c>
      <c r="E4" s="6" t="s">
        <v>146</v>
      </c>
      <c r="F4" s="6"/>
      <c r="G4" s="6"/>
      <c r="H4" s="6"/>
      <c r="I4" s="6"/>
      <c r="J4" s="6"/>
      <c r="K4" s="6"/>
      <c r="L4" s="6"/>
      <c r="M4" s="6"/>
      <c r="N4" s="115" t="s">
        <v>147</v>
      </c>
    </row>
    <row r="5" spans="1:14" ht="37.5" customHeight="1">
      <c r="A5" s="110"/>
      <c r="B5" s="112"/>
      <c r="C5" s="112"/>
      <c r="D5" s="112"/>
      <c r="E5" s="103" t="s">
        <v>148</v>
      </c>
      <c r="F5" s="6" t="s">
        <v>39</v>
      </c>
      <c r="G5" s="6"/>
      <c r="H5" s="6"/>
      <c r="I5" s="6"/>
      <c r="J5" s="24"/>
      <c r="K5" s="24"/>
      <c r="L5" s="113" t="s">
        <v>149</v>
      </c>
      <c r="M5" s="113" t="s">
        <v>150</v>
      </c>
      <c r="N5" s="116"/>
    </row>
    <row r="6" spans="1:14" ht="78.75" customHeight="1">
      <c r="A6" s="111"/>
      <c r="B6" s="112"/>
      <c r="C6" s="112"/>
      <c r="D6" s="112"/>
      <c r="E6" s="103"/>
      <c r="F6" s="8" t="s">
        <v>151</v>
      </c>
      <c r="G6" s="7" t="s">
        <v>152</v>
      </c>
      <c r="H6" s="7" t="s">
        <v>153</v>
      </c>
      <c r="I6" s="7" t="s">
        <v>154</v>
      </c>
      <c r="J6" s="7" t="s">
        <v>155</v>
      </c>
      <c r="K6" s="14" t="s">
        <v>156</v>
      </c>
      <c r="L6" s="114"/>
      <c r="M6" s="114"/>
      <c r="N6" s="117"/>
    </row>
    <row r="7" spans="1:14" ht="24" customHeight="1">
      <c r="A7" s="144" t="s">
        <v>208</v>
      </c>
      <c r="B7" s="145" t="s">
        <v>209</v>
      </c>
      <c r="C7" s="145" t="s">
        <v>206</v>
      </c>
      <c r="D7" s="18">
        <v>1</v>
      </c>
      <c r="E7" s="149">
        <v>0.5</v>
      </c>
      <c r="F7" s="149">
        <v>0.5</v>
      </c>
      <c r="G7" s="149">
        <v>0.5</v>
      </c>
      <c r="H7" s="18"/>
      <c r="I7" s="18"/>
      <c r="J7" s="18"/>
      <c r="K7" s="18"/>
      <c r="L7" s="18"/>
      <c r="M7" s="18"/>
      <c r="N7" s="18"/>
    </row>
    <row r="8" spans="1:14" ht="24" customHeight="1">
      <c r="A8" s="146" t="s">
        <v>207</v>
      </c>
      <c r="B8" s="150" t="s">
        <v>210</v>
      </c>
      <c r="C8" s="145" t="s">
        <v>206</v>
      </c>
      <c r="D8" s="18">
        <v>1</v>
      </c>
      <c r="E8" s="147">
        <v>0.15</v>
      </c>
      <c r="F8" s="147">
        <v>0.15</v>
      </c>
      <c r="G8" s="147">
        <v>0.15</v>
      </c>
      <c r="H8" s="147"/>
      <c r="I8" s="147"/>
      <c r="J8" s="147"/>
      <c r="K8" s="147"/>
      <c r="L8" s="147"/>
      <c r="M8" s="147"/>
      <c r="N8" s="148"/>
    </row>
    <row r="9" spans="1:14" ht="24" customHeight="1">
      <c r="A9" s="19"/>
      <c r="B9" s="20"/>
      <c r="C9" s="21"/>
      <c r="D9" s="21"/>
      <c r="E9" s="22"/>
      <c r="F9" s="22"/>
      <c r="G9" s="22"/>
      <c r="H9" s="22"/>
      <c r="I9" s="22"/>
      <c r="J9" s="22"/>
      <c r="K9" s="22"/>
      <c r="L9" s="22"/>
      <c r="M9" s="22"/>
      <c r="N9" s="21"/>
    </row>
    <row r="10" spans="1:14" ht="24" customHeight="1">
      <c r="A10" s="19"/>
      <c r="B10" s="20"/>
      <c r="C10" s="21"/>
      <c r="D10" s="21"/>
      <c r="E10" s="22"/>
      <c r="F10" s="22"/>
      <c r="G10" s="22"/>
      <c r="H10" s="22"/>
      <c r="I10" s="22"/>
      <c r="J10" s="22"/>
      <c r="K10" s="22"/>
      <c r="L10" s="22"/>
      <c r="M10" s="22"/>
      <c r="N10" s="21"/>
    </row>
    <row r="11" spans="1:14" ht="24" customHeight="1">
      <c r="A11" s="19"/>
      <c r="B11" s="20"/>
      <c r="C11" s="21"/>
      <c r="D11" s="21"/>
      <c r="E11" s="22"/>
      <c r="F11" s="22"/>
      <c r="G11" s="22"/>
      <c r="H11" s="22"/>
      <c r="I11" s="22"/>
      <c r="J11" s="22"/>
      <c r="K11" s="22"/>
      <c r="L11" s="22"/>
      <c r="M11" s="22"/>
      <c r="N11" s="21"/>
    </row>
    <row r="12" spans="1:14" ht="24" customHeight="1">
      <c r="A12" s="19"/>
      <c r="B12" s="20"/>
      <c r="C12" s="21"/>
      <c r="D12" s="21"/>
      <c r="E12" s="22"/>
      <c r="F12" s="22"/>
      <c r="G12" s="22"/>
      <c r="H12" s="22"/>
      <c r="I12" s="22"/>
      <c r="J12" s="22"/>
      <c r="K12" s="22"/>
      <c r="L12" s="22"/>
      <c r="M12" s="22"/>
      <c r="N12" s="21"/>
    </row>
    <row r="13" spans="1:14" ht="24" customHeight="1">
      <c r="A13" s="19"/>
      <c r="B13" s="20"/>
      <c r="C13" s="21"/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1"/>
    </row>
    <row r="14" spans="1:14" ht="24" customHeight="1">
      <c r="A14" s="19"/>
      <c r="B14" s="20"/>
      <c r="C14" s="21"/>
      <c r="D14" s="21"/>
      <c r="E14" s="22"/>
      <c r="F14" s="22"/>
      <c r="G14" s="22"/>
      <c r="H14" s="22"/>
      <c r="I14" s="22"/>
      <c r="J14" s="22"/>
      <c r="K14" s="22"/>
      <c r="L14" s="22"/>
      <c r="M14" s="22"/>
      <c r="N14" s="21"/>
    </row>
    <row r="15" spans="1:14" ht="24" customHeight="1">
      <c r="A15" s="19"/>
      <c r="B15" s="20"/>
      <c r="C15" s="21"/>
      <c r="D15" s="21"/>
      <c r="E15" s="22"/>
      <c r="F15" s="22"/>
      <c r="G15" s="22"/>
      <c r="H15" s="22"/>
      <c r="I15" s="22"/>
      <c r="J15" s="22"/>
      <c r="K15" s="22"/>
      <c r="L15" s="22"/>
      <c r="M15" s="22"/>
      <c r="N15" s="21"/>
    </row>
    <row r="16" spans="1:14" ht="24" customHeight="1">
      <c r="A16" s="106" t="s">
        <v>45</v>
      </c>
      <c r="B16" s="107"/>
      <c r="C16" s="107"/>
      <c r="D16" s="108"/>
      <c r="E16" s="147">
        <v>0.65</v>
      </c>
      <c r="F16" s="147">
        <v>0.65</v>
      </c>
      <c r="G16" s="147">
        <v>0.65</v>
      </c>
      <c r="H16" s="22"/>
      <c r="I16" s="22"/>
      <c r="J16" s="22"/>
      <c r="K16" s="22"/>
      <c r="L16" s="22"/>
      <c r="M16" s="22"/>
      <c r="N16" s="21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spans="1:12" ht="31.5" customHeight="1">
      <c r="A1" s="1" t="s">
        <v>157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spans="1:12" ht="29.25" customHeight="1">
      <c r="A2" s="139" t="s">
        <v>204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ht="26.25" customHeight="1">
      <c r="A3" s="4"/>
      <c r="B3" s="4"/>
      <c r="C3" s="4"/>
      <c r="D3" s="5"/>
      <c r="E3" s="4"/>
      <c r="F3" s="4"/>
      <c r="G3" s="4"/>
      <c r="H3" s="5"/>
      <c r="I3" s="4"/>
      <c r="J3" s="4"/>
      <c r="K3" s="2"/>
      <c r="L3" s="13" t="s">
        <v>1</v>
      </c>
    </row>
    <row r="4" spans="1:12" ht="24" customHeight="1">
      <c r="A4" s="109" t="s">
        <v>158</v>
      </c>
      <c r="B4" s="109" t="s">
        <v>159</v>
      </c>
      <c r="C4" s="6" t="s">
        <v>146</v>
      </c>
      <c r="D4" s="6"/>
      <c r="E4" s="6"/>
      <c r="F4" s="6"/>
      <c r="G4" s="6"/>
      <c r="H4" s="6"/>
      <c r="I4" s="6"/>
      <c r="J4" s="6"/>
      <c r="K4" s="6"/>
      <c r="L4" s="109" t="s">
        <v>61</v>
      </c>
    </row>
    <row r="5" spans="1:12" ht="25.5" customHeight="1">
      <c r="A5" s="110"/>
      <c r="B5" s="110"/>
      <c r="C5" s="103" t="s">
        <v>148</v>
      </c>
      <c r="D5" s="119" t="s">
        <v>160</v>
      </c>
      <c r="E5" s="120"/>
      <c r="F5" s="120"/>
      <c r="G5" s="120"/>
      <c r="H5" s="120"/>
      <c r="I5" s="121"/>
      <c r="J5" s="113" t="s">
        <v>149</v>
      </c>
      <c r="K5" s="113" t="s">
        <v>150</v>
      </c>
      <c r="L5" s="110"/>
    </row>
    <row r="6" spans="1:12" ht="81" customHeight="1">
      <c r="A6" s="111"/>
      <c r="B6" s="111"/>
      <c r="C6" s="103"/>
      <c r="D6" s="8" t="s">
        <v>151</v>
      </c>
      <c r="E6" s="7" t="s">
        <v>152</v>
      </c>
      <c r="F6" s="7" t="s">
        <v>153</v>
      </c>
      <c r="G6" s="7" t="s">
        <v>154</v>
      </c>
      <c r="H6" s="7" t="s">
        <v>155</v>
      </c>
      <c r="I6" s="14" t="s">
        <v>161</v>
      </c>
      <c r="J6" s="114"/>
      <c r="K6" s="114"/>
      <c r="L6" s="111"/>
    </row>
    <row r="7" spans="1:12" ht="32.25" customHeight="1">
      <c r="A7" s="9"/>
      <c r="B7" s="9"/>
      <c r="C7" s="9"/>
      <c r="D7" s="10"/>
      <c r="E7" s="9"/>
      <c r="F7" s="9"/>
      <c r="G7" s="9"/>
      <c r="H7" s="10"/>
      <c r="I7" s="9"/>
      <c r="J7" s="9"/>
      <c r="K7" s="9"/>
      <c r="L7" s="9"/>
    </row>
    <row r="8" spans="1:12" ht="32.25" customHeight="1">
      <c r="A8" s="9"/>
      <c r="B8" s="9"/>
      <c r="C8" s="9"/>
      <c r="D8" s="10"/>
      <c r="E8" s="9"/>
      <c r="F8" s="9"/>
      <c r="G8" s="9"/>
      <c r="H8" s="10"/>
      <c r="I8" s="9"/>
      <c r="J8" s="9"/>
      <c r="K8" s="9"/>
      <c r="L8" s="9"/>
    </row>
    <row r="9" spans="1:12" ht="32.25" customHeight="1">
      <c r="A9" s="9"/>
      <c r="B9" s="9"/>
      <c r="C9" s="9"/>
      <c r="D9" s="10"/>
      <c r="E9" s="9"/>
      <c r="F9" s="9"/>
      <c r="G9" s="9"/>
      <c r="H9" s="10"/>
      <c r="I9" s="9"/>
      <c r="J9" s="9"/>
      <c r="K9" s="9"/>
      <c r="L9" s="9"/>
    </row>
    <row r="10" spans="1:12" ht="32.25" customHeight="1">
      <c r="A10" s="9"/>
      <c r="B10" s="9"/>
      <c r="C10" s="9"/>
      <c r="D10" s="10"/>
      <c r="E10" s="9"/>
      <c r="F10" s="9"/>
      <c r="G10" s="9"/>
      <c r="H10" s="10"/>
      <c r="I10" s="9"/>
      <c r="J10" s="9"/>
      <c r="K10" s="9"/>
      <c r="L10" s="9"/>
    </row>
    <row r="11" spans="1:12" ht="32.25" customHeight="1">
      <c r="A11" s="9"/>
      <c r="B11" s="9"/>
      <c r="C11" s="9"/>
      <c r="D11" s="10"/>
      <c r="E11" s="9"/>
      <c r="F11" s="9"/>
      <c r="G11" s="9"/>
      <c r="H11" s="10"/>
      <c r="I11" s="9"/>
      <c r="J11" s="9"/>
      <c r="K11" s="9"/>
      <c r="L11" s="9"/>
    </row>
    <row r="12" spans="1:12" ht="32.25" customHeight="1">
      <c r="A12" s="9"/>
      <c r="B12" s="9"/>
      <c r="C12" s="9"/>
      <c r="D12" s="10"/>
      <c r="E12" s="9"/>
      <c r="F12" s="9"/>
      <c r="G12" s="9"/>
      <c r="H12" s="10"/>
      <c r="I12" s="9"/>
      <c r="J12" s="9"/>
      <c r="K12" s="9"/>
      <c r="L12" s="9"/>
    </row>
    <row r="13" spans="1:12" ht="32.25" customHeight="1">
      <c r="A13" s="9"/>
      <c r="B13" s="9"/>
      <c r="C13" s="9"/>
      <c r="D13" s="10"/>
      <c r="E13" s="9"/>
      <c r="F13" s="9"/>
      <c r="G13" s="9"/>
      <c r="H13" s="10"/>
      <c r="I13" s="9"/>
      <c r="J13" s="9"/>
      <c r="K13" s="9"/>
      <c r="L13" s="9"/>
    </row>
    <row r="14" spans="1:12" ht="32.25" customHeight="1">
      <c r="A14" s="106" t="s">
        <v>45</v>
      </c>
      <c r="B14" s="108"/>
      <c r="C14" s="11"/>
      <c r="D14" s="12"/>
      <c r="E14" s="11"/>
      <c r="F14" s="11"/>
      <c r="G14" s="11"/>
      <c r="H14" s="12"/>
      <c r="I14" s="11"/>
      <c r="J14" s="11"/>
      <c r="K14" s="11"/>
      <c r="L14" s="1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5" defaultRowHeight="14.25"/>
  <sheetData/>
  <phoneticPr fontId="16" type="noConversion"/>
  <pageMargins left="0.75" right="0.75" top="1" bottom="1" header="0.51180555555555596" footer="0.51180555555555596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4.25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"/>
  <sheetViews>
    <sheetView showGridLines="0" showZeros="0" workbookViewId="0">
      <selection activeCell="C6" sqref="C6:D19"/>
    </sheetView>
  </sheetViews>
  <sheetFormatPr defaultColWidth="6.875" defaultRowHeight="11.25"/>
  <cols>
    <col min="1" max="1" width="20.625" style="35" customWidth="1"/>
    <col min="2" max="2" width="29.5" style="35" customWidth="1"/>
    <col min="3" max="5" width="14.625" style="35" customWidth="1"/>
    <col min="6" max="6" width="12" style="35" customWidth="1"/>
    <col min="7" max="7" width="15.625" style="35" customWidth="1"/>
    <col min="8" max="16384" width="6.875" style="35"/>
  </cols>
  <sheetData>
    <row r="1" spans="1:7" ht="16.5" customHeight="1">
      <c r="A1" s="25" t="s">
        <v>37</v>
      </c>
      <c r="B1" s="26"/>
      <c r="C1" s="26"/>
      <c r="D1" s="39"/>
      <c r="E1" s="39"/>
      <c r="F1" s="39"/>
      <c r="G1" s="39"/>
    </row>
    <row r="2" spans="1:7" ht="29.25" customHeight="1">
      <c r="A2" s="83" t="s">
        <v>194</v>
      </c>
      <c r="B2" s="83"/>
      <c r="C2" s="83"/>
      <c r="D2" s="83"/>
      <c r="E2" s="83"/>
      <c r="F2" s="83"/>
      <c r="G2" s="83"/>
    </row>
    <row r="3" spans="1:7" ht="26.25" customHeight="1">
      <c r="A3" s="41"/>
      <c r="B3" s="41"/>
      <c r="C3" s="41"/>
      <c r="D3" s="41"/>
      <c r="E3" s="41"/>
      <c r="F3" s="41"/>
      <c r="G3" s="50" t="s">
        <v>1</v>
      </c>
    </row>
    <row r="4" spans="1:7" ht="26.25" customHeight="1">
      <c r="A4" s="75" t="s">
        <v>38</v>
      </c>
      <c r="B4" s="75"/>
      <c r="C4" s="81" t="s">
        <v>35</v>
      </c>
      <c r="D4" s="86" t="s">
        <v>39</v>
      </c>
      <c r="E4" s="86" t="s">
        <v>40</v>
      </c>
      <c r="F4" s="86" t="s">
        <v>41</v>
      </c>
      <c r="G4" s="81" t="s">
        <v>42</v>
      </c>
    </row>
    <row r="5" spans="1:7" s="40" customFormat="1" ht="47.25" customHeight="1">
      <c r="A5" s="42" t="s">
        <v>43</v>
      </c>
      <c r="B5" s="42" t="s">
        <v>44</v>
      </c>
      <c r="C5" s="82"/>
      <c r="D5" s="86"/>
      <c r="E5" s="86"/>
      <c r="F5" s="86"/>
      <c r="G5" s="82"/>
    </row>
    <row r="6" spans="1:7" s="40" customFormat="1" ht="25.5" customHeight="1">
      <c r="A6" s="136" t="s">
        <v>164</v>
      </c>
      <c r="B6" s="137" t="s">
        <v>165</v>
      </c>
      <c r="C6" s="135">
        <v>77.709999999999994</v>
      </c>
      <c r="D6" s="135">
        <v>77.709999999999994</v>
      </c>
      <c r="E6" s="47"/>
      <c r="F6" s="47"/>
      <c r="G6" s="47"/>
    </row>
    <row r="7" spans="1:7" s="40" customFormat="1" ht="25.5" customHeight="1">
      <c r="A7" s="136" t="s">
        <v>166</v>
      </c>
      <c r="B7" s="137" t="s">
        <v>167</v>
      </c>
      <c r="C7" s="135">
        <v>77.709999999999994</v>
      </c>
      <c r="D7" s="135">
        <v>77.709999999999994</v>
      </c>
      <c r="E7" s="47"/>
      <c r="F7" s="47"/>
      <c r="G7" s="47"/>
    </row>
    <row r="8" spans="1:7" s="40" customFormat="1" ht="25.5" customHeight="1">
      <c r="A8" s="136" t="s">
        <v>168</v>
      </c>
      <c r="B8" s="137" t="s">
        <v>169</v>
      </c>
      <c r="C8" s="135">
        <v>77.709999999999994</v>
      </c>
      <c r="D8" s="135">
        <v>77.709999999999994</v>
      </c>
      <c r="E8" s="47"/>
      <c r="F8" s="47"/>
      <c r="G8" s="47"/>
    </row>
    <row r="9" spans="1:7" s="40" customFormat="1" ht="25.5" customHeight="1">
      <c r="A9" s="136" t="s">
        <v>170</v>
      </c>
      <c r="B9" s="137" t="s">
        <v>171</v>
      </c>
      <c r="C9" s="135">
        <v>10.17</v>
      </c>
      <c r="D9" s="135">
        <v>10.17</v>
      </c>
      <c r="E9" s="47"/>
      <c r="F9" s="47"/>
      <c r="G9" s="47"/>
    </row>
    <row r="10" spans="1:7" s="40" customFormat="1" ht="25.5" customHeight="1">
      <c r="A10" s="136" t="s">
        <v>172</v>
      </c>
      <c r="B10" s="137" t="s">
        <v>173</v>
      </c>
      <c r="C10" s="135">
        <v>10.17</v>
      </c>
      <c r="D10" s="135">
        <v>10.17</v>
      </c>
      <c r="E10" s="47"/>
      <c r="F10" s="47"/>
      <c r="G10" s="47"/>
    </row>
    <row r="11" spans="1:7" customFormat="1" ht="25.5" customHeight="1">
      <c r="A11" s="136" t="s">
        <v>174</v>
      </c>
      <c r="B11" s="137" t="s">
        <v>175</v>
      </c>
      <c r="C11" s="134">
        <v>1.07</v>
      </c>
      <c r="D11" s="134">
        <v>1.07</v>
      </c>
      <c r="E11" s="48"/>
      <c r="F11" s="48"/>
      <c r="G11" s="48"/>
    </row>
    <row r="12" spans="1:7" customFormat="1" ht="36" customHeight="1">
      <c r="A12" s="136" t="s">
        <v>176</v>
      </c>
      <c r="B12" s="137" t="s">
        <v>177</v>
      </c>
      <c r="C12" s="129">
        <v>9.1</v>
      </c>
      <c r="D12" s="129">
        <v>9.1</v>
      </c>
      <c r="E12" s="46"/>
      <c r="F12" s="46"/>
      <c r="G12" s="46"/>
    </row>
    <row r="13" spans="1:7" customFormat="1" ht="25.5" customHeight="1">
      <c r="A13" s="136" t="s">
        <v>180</v>
      </c>
      <c r="B13" s="137" t="s">
        <v>181</v>
      </c>
      <c r="C13" s="128">
        <v>5.41</v>
      </c>
      <c r="D13" s="128">
        <v>5.41</v>
      </c>
      <c r="E13" s="46"/>
      <c r="F13" s="46"/>
      <c r="G13" s="46"/>
    </row>
    <row r="14" spans="1:7" customFormat="1" ht="25.5" customHeight="1">
      <c r="A14" s="136" t="s">
        <v>182</v>
      </c>
      <c r="B14" s="137" t="s">
        <v>183</v>
      </c>
      <c r="C14" s="128">
        <v>5.41</v>
      </c>
      <c r="D14" s="128">
        <v>5.41</v>
      </c>
      <c r="E14" s="46"/>
      <c r="F14" s="46"/>
      <c r="G14" s="46"/>
    </row>
    <row r="15" spans="1:7" ht="25.5" customHeight="1">
      <c r="A15" s="136" t="s">
        <v>184</v>
      </c>
      <c r="B15" s="137" t="s">
        <v>185</v>
      </c>
      <c r="C15" s="128">
        <v>3.7</v>
      </c>
      <c r="D15" s="128">
        <v>3.7</v>
      </c>
      <c r="E15" s="46"/>
      <c r="F15" s="46"/>
      <c r="G15" s="46"/>
    </row>
    <row r="16" spans="1:7" ht="25.5" customHeight="1">
      <c r="A16" s="136" t="s">
        <v>186</v>
      </c>
      <c r="B16" s="137" t="s">
        <v>187</v>
      </c>
      <c r="C16" s="128">
        <v>1.71</v>
      </c>
      <c r="D16" s="128">
        <v>1.71</v>
      </c>
      <c r="E16" s="46"/>
      <c r="F16" s="46"/>
      <c r="G16" s="46"/>
    </row>
    <row r="17" spans="1:7" ht="25.5" customHeight="1">
      <c r="A17" s="136" t="s">
        <v>188</v>
      </c>
      <c r="B17" s="137" t="s">
        <v>189</v>
      </c>
      <c r="C17" s="128">
        <v>9.4</v>
      </c>
      <c r="D17" s="128">
        <v>9.4</v>
      </c>
      <c r="E17" s="46"/>
      <c r="F17" s="46"/>
      <c r="G17" s="46"/>
    </row>
    <row r="18" spans="1:7" ht="25.5" customHeight="1">
      <c r="A18" s="136" t="s">
        <v>190</v>
      </c>
      <c r="B18" s="137" t="s">
        <v>191</v>
      </c>
      <c r="C18" s="128">
        <v>9.4</v>
      </c>
      <c r="D18" s="128">
        <v>9.4</v>
      </c>
      <c r="E18" s="46"/>
      <c r="F18" s="46"/>
      <c r="G18" s="46"/>
    </row>
    <row r="19" spans="1:7" ht="25.5" customHeight="1">
      <c r="A19" s="136" t="s">
        <v>192</v>
      </c>
      <c r="B19" s="137" t="s">
        <v>193</v>
      </c>
      <c r="C19" s="128">
        <v>9.4</v>
      </c>
      <c r="D19" s="128">
        <v>9.4</v>
      </c>
      <c r="E19" s="46"/>
      <c r="F19" s="46"/>
      <c r="G19" s="46"/>
    </row>
    <row r="20" spans="1:7" ht="25.5" customHeight="1">
      <c r="A20" s="84" t="s">
        <v>45</v>
      </c>
      <c r="B20" s="85"/>
      <c r="C20" s="128">
        <f>C6+C9+C13+C17</f>
        <v>102.69</v>
      </c>
      <c r="D20" s="128">
        <f>D6+D9+D13+D17</f>
        <v>102.69</v>
      </c>
      <c r="E20" s="46"/>
      <c r="F20" s="46"/>
      <c r="G20" s="46"/>
    </row>
  </sheetData>
  <mergeCells count="8">
    <mergeCell ref="A2:G2"/>
    <mergeCell ref="A4:B4"/>
    <mergeCell ref="A20:B20"/>
    <mergeCell ref="C4:C5"/>
    <mergeCell ref="D4:D5"/>
    <mergeCell ref="E4:E5"/>
    <mergeCell ref="F4:F5"/>
    <mergeCell ref="G4:G5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1"/>
  <sheetViews>
    <sheetView showGridLines="0" showZeros="0" workbookViewId="0">
      <selection activeCell="G8" sqref="G8"/>
    </sheetView>
  </sheetViews>
  <sheetFormatPr defaultColWidth="6.875" defaultRowHeight="11.25"/>
  <cols>
    <col min="1" max="1" width="19.375" style="35" customWidth="1"/>
    <col min="2" max="2" width="31.625" style="35" customWidth="1"/>
    <col min="3" max="5" width="24.125" style="35" customWidth="1"/>
    <col min="6" max="16384" width="6.875" style="35"/>
  </cols>
  <sheetData>
    <row r="1" spans="1:5" ht="16.5" customHeight="1">
      <c r="A1" s="25" t="s">
        <v>46</v>
      </c>
      <c r="B1" s="26"/>
      <c r="C1" s="26"/>
      <c r="D1" s="39"/>
      <c r="E1" s="39"/>
    </row>
    <row r="2" spans="1:5" ht="16.5" customHeight="1">
      <c r="A2" s="26"/>
      <c r="B2" s="26"/>
      <c r="C2" s="26"/>
      <c r="D2" s="39"/>
      <c r="E2" s="39"/>
    </row>
    <row r="3" spans="1:5" ht="29.25" customHeight="1">
      <c r="A3" s="83" t="s">
        <v>195</v>
      </c>
      <c r="B3" s="83"/>
      <c r="C3" s="83"/>
      <c r="D3" s="83"/>
      <c r="E3" s="83"/>
    </row>
    <row r="4" spans="1:5" ht="26.25" customHeight="1">
      <c r="A4" s="41"/>
      <c r="B4" s="41"/>
      <c r="C4" s="41"/>
      <c r="D4" s="41"/>
      <c r="E4" s="50" t="s">
        <v>1</v>
      </c>
    </row>
    <row r="5" spans="1:5" ht="26.25" customHeight="1">
      <c r="A5" s="76" t="s">
        <v>38</v>
      </c>
      <c r="B5" s="78"/>
      <c r="C5" s="87" t="s">
        <v>36</v>
      </c>
      <c r="D5" s="87" t="s">
        <v>47</v>
      </c>
      <c r="E5" s="87" t="s">
        <v>48</v>
      </c>
    </row>
    <row r="6" spans="1:5" s="40" customFormat="1" ht="27.75" customHeight="1">
      <c r="A6" s="42" t="s">
        <v>43</v>
      </c>
      <c r="B6" s="42" t="s">
        <v>44</v>
      </c>
      <c r="C6" s="80"/>
      <c r="D6" s="80"/>
      <c r="E6" s="80"/>
    </row>
    <row r="7" spans="1:5" s="40" customFormat="1" ht="30" customHeight="1">
      <c r="A7" s="136" t="s">
        <v>164</v>
      </c>
      <c r="B7" s="137" t="s">
        <v>165</v>
      </c>
      <c r="C7" s="135">
        <v>77.709999999999994</v>
      </c>
      <c r="D7" s="135">
        <v>72.709999999999994</v>
      </c>
      <c r="E7" s="138">
        <v>5</v>
      </c>
    </row>
    <row r="8" spans="1:5" s="40" customFormat="1" ht="30" customHeight="1">
      <c r="A8" s="136" t="s">
        <v>166</v>
      </c>
      <c r="B8" s="137" t="s">
        <v>167</v>
      </c>
      <c r="C8" s="135">
        <v>77.709999999999994</v>
      </c>
      <c r="D8" s="135">
        <v>72.709999999999994</v>
      </c>
      <c r="E8" s="138">
        <v>5</v>
      </c>
    </row>
    <row r="9" spans="1:5" s="40" customFormat="1" ht="30" customHeight="1">
      <c r="A9" s="136" t="s">
        <v>168</v>
      </c>
      <c r="B9" s="137" t="s">
        <v>169</v>
      </c>
      <c r="C9" s="135">
        <v>77.709999999999994</v>
      </c>
      <c r="D9" s="135">
        <v>72.709999999999994</v>
      </c>
      <c r="E9" s="138">
        <v>5</v>
      </c>
    </row>
    <row r="10" spans="1:5" s="40" customFormat="1" ht="30" customHeight="1">
      <c r="A10" s="136" t="s">
        <v>170</v>
      </c>
      <c r="B10" s="137" t="s">
        <v>171</v>
      </c>
      <c r="C10" s="135">
        <v>10.17</v>
      </c>
      <c r="D10" s="135">
        <v>10.17</v>
      </c>
      <c r="E10" s="47"/>
    </row>
    <row r="11" spans="1:5" customFormat="1" ht="30" customHeight="1">
      <c r="A11" s="136" t="s">
        <v>172</v>
      </c>
      <c r="B11" s="137" t="s">
        <v>173</v>
      </c>
      <c r="C11" s="135">
        <v>10.17</v>
      </c>
      <c r="D11" s="135">
        <v>10.17</v>
      </c>
      <c r="E11" s="48"/>
    </row>
    <row r="12" spans="1:5" customFormat="1" ht="30" customHeight="1">
      <c r="A12" s="136" t="s">
        <v>174</v>
      </c>
      <c r="B12" s="137" t="s">
        <v>175</v>
      </c>
      <c r="C12" s="134">
        <v>1.07</v>
      </c>
      <c r="D12" s="134">
        <v>1.07</v>
      </c>
      <c r="E12" s="46"/>
    </row>
    <row r="13" spans="1:5" customFormat="1" ht="30" customHeight="1">
      <c r="A13" s="136" t="s">
        <v>176</v>
      </c>
      <c r="B13" s="137" t="s">
        <v>177</v>
      </c>
      <c r="C13" s="129">
        <v>9.1</v>
      </c>
      <c r="D13" s="129">
        <v>9.1</v>
      </c>
      <c r="E13" s="46"/>
    </row>
    <row r="14" spans="1:5" ht="30" customHeight="1">
      <c r="A14" s="136" t="s">
        <v>180</v>
      </c>
      <c r="B14" s="137" t="s">
        <v>181</v>
      </c>
      <c r="C14" s="128">
        <v>5.41</v>
      </c>
      <c r="D14" s="128">
        <v>5.41</v>
      </c>
      <c r="E14" s="46"/>
    </row>
    <row r="15" spans="1:5" ht="30" customHeight="1">
      <c r="A15" s="136" t="s">
        <v>182</v>
      </c>
      <c r="B15" s="137" t="s">
        <v>183</v>
      </c>
      <c r="C15" s="128">
        <v>5.41</v>
      </c>
      <c r="D15" s="128">
        <v>5.41</v>
      </c>
      <c r="E15" s="46"/>
    </row>
    <row r="16" spans="1:5" ht="30" customHeight="1">
      <c r="A16" s="136" t="s">
        <v>184</v>
      </c>
      <c r="B16" s="137" t="s">
        <v>185</v>
      </c>
      <c r="C16" s="128">
        <v>3.7</v>
      </c>
      <c r="D16" s="128">
        <v>3.7</v>
      </c>
      <c r="E16" s="46"/>
    </row>
    <row r="17" spans="1:5" ht="30" customHeight="1">
      <c r="A17" s="136" t="s">
        <v>186</v>
      </c>
      <c r="B17" s="137" t="s">
        <v>187</v>
      </c>
      <c r="C17" s="128">
        <v>1.71</v>
      </c>
      <c r="D17" s="128">
        <v>1.71</v>
      </c>
      <c r="E17" s="46"/>
    </row>
    <row r="18" spans="1:5" ht="30" customHeight="1">
      <c r="A18" s="136" t="s">
        <v>188</v>
      </c>
      <c r="B18" s="137" t="s">
        <v>189</v>
      </c>
      <c r="C18" s="128">
        <v>9.4</v>
      </c>
      <c r="D18" s="128">
        <v>9.4</v>
      </c>
      <c r="E18" s="46"/>
    </row>
    <row r="19" spans="1:5" ht="30" customHeight="1">
      <c r="A19" s="136" t="s">
        <v>190</v>
      </c>
      <c r="B19" s="137" t="s">
        <v>191</v>
      </c>
      <c r="C19" s="128">
        <v>9.4</v>
      </c>
      <c r="D19" s="128">
        <v>9.4</v>
      </c>
      <c r="E19" s="46"/>
    </row>
    <row r="20" spans="1:5" ht="30" customHeight="1">
      <c r="A20" s="136" t="s">
        <v>192</v>
      </c>
      <c r="B20" s="137" t="s">
        <v>193</v>
      </c>
      <c r="C20" s="128">
        <v>9.4</v>
      </c>
      <c r="D20" s="128">
        <v>9.4</v>
      </c>
      <c r="E20" s="46"/>
    </row>
    <row r="21" spans="1:5" ht="30" customHeight="1">
      <c r="A21" s="84" t="s">
        <v>45</v>
      </c>
      <c r="B21" s="85"/>
      <c r="C21" s="135">
        <f>C7+C10+C14+C18</f>
        <v>102.69</v>
      </c>
      <c r="D21" s="46">
        <v>102.69</v>
      </c>
      <c r="E21" s="46"/>
    </row>
  </sheetData>
  <mergeCells count="6">
    <mergeCell ref="A3:E3"/>
    <mergeCell ref="A5:B5"/>
    <mergeCell ref="A21:B21"/>
    <mergeCell ref="C5:C6"/>
    <mergeCell ref="D5:D6"/>
    <mergeCell ref="E5:E6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showGridLines="0" showZeros="0" workbookViewId="0">
      <selection activeCell="E27" sqref="E27"/>
    </sheetView>
  </sheetViews>
  <sheetFormatPr defaultColWidth="6.875" defaultRowHeight="11.25"/>
  <cols>
    <col min="1" max="1" width="28.125" style="35" customWidth="1"/>
    <col min="2" max="2" width="14.875" style="35" customWidth="1"/>
    <col min="3" max="3" width="30.375" style="35" customWidth="1"/>
    <col min="4" max="4" width="15.375" style="35" customWidth="1"/>
    <col min="5" max="6" width="17.125" style="35" customWidth="1"/>
    <col min="7" max="16384" width="6.875" style="35"/>
  </cols>
  <sheetData>
    <row r="1" spans="1:6" ht="16.5" customHeight="1">
      <c r="A1" s="41" t="s">
        <v>49</v>
      </c>
      <c r="B1" s="69"/>
      <c r="C1" s="69"/>
      <c r="D1" s="69"/>
      <c r="E1" s="69"/>
      <c r="F1" s="70"/>
    </row>
    <row r="2" spans="1:6" ht="18.75" customHeight="1">
      <c r="A2" s="71"/>
      <c r="B2" s="69"/>
      <c r="C2" s="69"/>
      <c r="D2" s="69"/>
      <c r="E2" s="69"/>
      <c r="F2" s="70"/>
    </row>
    <row r="3" spans="1:6" ht="21" customHeight="1">
      <c r="A3" s="73" t="s">
        <v>196</v>
      </c>
      <c r="B3" s="73"/>
      <c r="C3" s="73"/>
      <c r="D3" s="73"/>
      <c r="E3" s="73"/>
      <c r="F3" s="73"/>
    </row>
    <row r="4" spans="1:6" ht="14.25" customHeight="1">
      <c r="A4" s="72"/>
      <c r="B4" s="72"/>
      <c r="C4" s="72"/>
      <c r="D4" s="72"/>
      <c r="E4" s="72"/>
      <c r="F4" s="55" t="s">
        <v>1</v>
      </c>
    </row>
    <row r="5" spans="1:6" ht="24" customHeight="1">
      <c r="A5" s="74" t="s">
        <v>2</v>
      </c>
      <c r="B5" s="75"/>
      <c r="C5" s="74" t="s">
        <v>3</v>
      </c>
      <c r="D5" s="75"/>
      <c r="E5" s="75"/>
      <c r="F5" s="75"/>
    </row>
    <row r="6" spans="1:6" ht="24" customHeight="1">
      <c r="A6" s="74" t="s">
        <v>4</v>
      </c>
      <c r="B6" s="74" t="s">
        <v>5</v>
      </c>
      <c r="C6" s="75" t="s">
        <v>38</v>
      </c>
      <c r="D6" s="75" t="s">
        <v>5</v>
      </c>
      <c r="E6" s="75"/>
      <c r="F6" s="75"/>
    </row>
    <row r="7" spans="1:6" ht="24" customHeight="1">
      <c r="A7" s="75"/>
      <c r="B7" s="75"/>
      <c r="C7" s="75"/>
      <c r="D7" s="42" t="s">
        <v>50</v>
      </c>
      <c r="E7" s="42" t="s">
        <v>39</v>
      </c>
      <c r="F7" s="42" t="s">
        <v>51</v>
      </c>
    </row>
    <row r="8" spans="1:6" ht="28.5" customHeight="1">
      <c r="A8" s="46" t="s">
        <v>10</v>
      </c>
      <c r="B8" s="47">
        <v>102.69</v>
      </c>
      <c r="C8" s="44" t="s">
        <v>11</v>
      </c>
      <c r="D8" s="131">
        <v>77.709999999999994</v>
      </c>
      <c r="E8" s="131">
        <v>77.709999999999994</v>
      </c>
      <c r="F8" s="47"/>
    </row>
    <row r="9" spans="1:6" ht="28.5" customHeight="1">
      <c r="A9" s="46" t="s">
        <v>12</v>
      </c>
      <c r="B9" s="47"/>
      <c r="C9" s="44" t="s">
        <v>13</v>
      </c>
      <c r="D9" s="131"/>
      <c r="E9" s="131"/>
      <c r="F9" s="47"/>
    </row>
    <row r="10" spans="1:6" ht="28.5" customHeight="1">
      <c r="A10" s="46"/>
      <c r="B10" s="46"/>
      <c r="C10" s="44" t="s">
        <v>15</v>
      </c>
      <c r="D10" s="131"/>
      <c r="E10" s="131"/>
      <c r="F10" s="47"/>
    </row>
    <row r="11" spans="1:6" ht="28.5" customHeight="1">
      <c r="A11" s="46"/>
      <c r="B11" s="46"/>
      <c r="C11" s="46" t="s">
        <v>17</v>
      </c>
      <c r="D11" s="130"/>
      <c r="E11" s="130"/>
      <c r="F11" s="47"/>
    </row>
    <row r="12" spans="1:6" ht="28.5" customHeight="1">
      <c r="A12" s="46"/>
      <c r="B12" s="46"/>
      <c r="C12" s="44" t="s">
        <v>18</v>
      </c>
      <c r="D12" s="131"/>
      <c r="E12" s="131"/>
      <c r="F12" s="47"/>
    </row>
    <row r="13" spans="1:6" ht="28.5" customHeight="1">
      <c r="A13" s="46"/>
      <c r="B13" s="46"/>
      <c r="C13" s="44" t="s">
        <v>19</v>
      </c>
      <c r="D13" s="131"/>
      <c r="E13" s="131"/>
      <c r="F13" s="47"/>
    </row>
    <row r="14" spans="1:6" ht="28.5" customHeight="1">
      <c r="A14" s="46"/>
      <c r="B14" s="46"/>
      <c r="C14" s="46" t="s">
        <v>20</v>
      </c>
      <c r="D14" s="130"/>
      <c r="E14" s="130"/>
      <c r="F14" s="46"/>
    </row>
    <row r="15" spans="1:6" ht="28.5" customHeight="1">
      <c r="A15" s="46"/>
      <c r="B15" s="46"/>
      <c r="C15" s="46" t="s">
        <v>21</v>
      </c>
      <c r="D15" s="132">
        <v>10.17</v>
      </c>
      <c r="E15" s="132">
        <v>10.17</v>
      </c>
      <c r="F15" s="46"/>
    </row>
    <row r="16" spans="1:6" ht="28.5" customHeight="1">
      <c r="A16" s="46"/>
      <c r="B16" s="46"/>
      <c r="C16" s="44" t="s">
        <v>22</v>
      </c>
      <c r="D16" s="133">
        <v>5.41</v>
      </c>
      <c r="E16" s="133">
        <v>5.41</v>
      </c>
      <c r="F16" s="46"/>
    </row>
    <row r="17" spans="1:6" ht="28.5" customHeight="1">
      <c r="A17" s="46"/>
      <c r="B17" s="46"/>
      <c r="C17" s="44" t="s">
        <v>23</v>
      </c>
      <c r="D17" s="133"/>
      <c r="E17" s="133"/>
      <c r="F17" s="46"/>
    </row>
    <row r="18" spans="1:6" ht="28.5" customHeight="1">
      <c r="A18" s="46"/>
      <c r="B18" s="46"/>
      <c r="C18" s="46" t="s">
        <v>24</v>
      </c>
      <c r="D18" s="132"/>
      <c r="E18" s="132"/>
      <c r="F18" s="46"/>
    </row>
    <row r="19" spans="1:6" ht="28.5" customHeight="1">
      <c r="A19" s="46"/>
      <c r="B19" s="46"/>
      <c r="C19" s="46" t="s">
        <v>25</v>
      </c>
      <c r="D19" s="130"/>
      <c r="E19" s="130"/>
      <c r="F19" s="46"/>
    </row>
    <row r="20" spans="1:6" ht="28.5" customHeight="1">
      <c r="A20" s="46"/>
      <c r="B20" s="46"/>
      <c r="C20" s="46" t="s">
        <v>26</v>
      </c>
      <c r="D20" s="130"/>
      <c r="E20" s="130"/>
      <c r="F20" s="46"/>
    </row>
    <row r="21" spans="1:6" ht="28.5" customHeight="1">
      <c r="A21" s="46"/>
      <c r="B21" s="46"/>
      <c r="C21" s="46" t="s">
        <v>52</v>
      </c>
      <c r="D21" s="130"/>
      <c r="E21" s="130"/>
      <c r="F21" s="46"/>
    </row>
    <row r="22" spans="1:6" ht="28.5" customHeight="1">
      <c r="A22" s="46"/>
      <c r="B22" s="46"/>
      <c r="C22" s="46" t="s">
        <v>28</v>
      </c>
      <c r="D22" s="130"/>
      <c r="E22" s="130"/>
      <c r="F22" s="46"/>
    </row>
    <row r="23" spans="1:6" ht="28.5" customHeight="1">
      <c r="A23" s="46"/>
      <c r="B23" s="46"/>
      <c r="C23" s="46" t="s">
        <v>29</v>
      </c>
      <c r="D23" s="130"/>
      <c r="E23" s="130"/>
      <c r="F23" s="46"/>
    </row>
    <row r="24" spans="1:6" ht="28.5" customHeight="1">
      <c r="A24" s="46"/>
      <c r="B24" s="46"/>
      <c r="C24" s="46" t="s">
        <v>30</v>
      </c>
      <c r="D24" s="130"/>
      <c r="E24" s="130"/>
      <c r="F24" s="46"/>
    </row>
    <row r="25" spans="1:6" ht="28.5" customHeight="1">
      <c r="A25" s="46"/>
      <c r="B25" s="46"/>
      <c r="C25" s="46" t="s">
        <v>31</v>
      </c>
      <c r="D25" s="130">
        <v>9.4</v>
      </c>
      <c r="E25" s="130">
        <v>9.4</v>
      </c>
      <c r="F25" s="46"/>
    </row>
    <row r="26" spans="1:6" ht="28.5" customHeight="1">
      <c r="A26" s="46"/>
      <c r="B26" s="46"/>
      <c r="C26" s="46" t="s">
        <v>32</v>
      </c>
      <c r="D26" s="46"/>
      <c r="E26" s="46"/>
      <c r="F26" s="46"/>
    </row>
    <row r="27" spans="1:6" ht="28.5" customHeight="1">
      <c r="A27" s="46"/>
      <c r="B27" s="46"/>
      <c r="C27" s="46" t="s">
        <v>33</v>
      </c>
      <c r="D27" s="46"/>
      <c r="E27" s="46"/>
      <c r="F27" s="46"/>
    </row>
    <row r="28" spans="1:6" ht="28.5" customHeight="1">
      <c r="A28" s="46"/>
      <c r="B28" s="46"/>
      <c r="C28" s="46" t="s">
        <v>34</v>
      </c>
      <c r="D28" s="46"/>
      <c r="E28" s="46"/>
      <c r="F28" s="46"/>
    </row>
    <row r="29" spans="1:6" ht="28.5" customHeight="1">
      <c r="A29" s="42" t="s">
        <v>35</v>
      </c>
      <c r="B29" s="47">
        <v>102.69</v>
      </c>
      <c r="C29" s="42" t="s">
        <v>36</v>
      </c>
      <c r="D29" s="130">
        <f>SUM(D8:D28)</f>
        <v>102.69</v>
      </c>
      <c r="E29" s="130">
        <v>102.69</v>
      </c>
      <c r="F29" s="46"/>
    </row>
    <row r="30" spans="1:6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2"/>
  <sheetViews>
    <sheetView showGridLines="0" showZeros="0" workbookViewId="0">
      <selection activeCell="C7" sqref="C7"/>
    </sheetView>
  </sheetViews>
  <sheetFormatPr defaultColWidth="6.875" defaultRowHeight="11.25"/>
  <cols>
    <col min="1" max="1" width="18.125" style="35" customWidth="1"/>
    <col min="2" max="2" width="29.5" style="35" customWidth="1"/>
    <col min="3" max="8" width="10" style="35" customWidth="1"/>
    <col min="9" max="11" width="10.875" style="35" customWidth="1"/>
    <col min="12" max="16384" width="6.875" style="35"/>
  </cols>
  <sheetData>
    <row r="1" spans="1:11" ht="16.5" customHeight="1">
      <c r="A1" s="25" t="s">
        <v>53</v>
      </c>
      <c r="B1" s="26"/>
      <c r="C1" s="26"/>
      <c r="D1" s="26"/>
      <c r="E1" s="26"/>
      <c r="F1" s="26"/>
      <c r="G1" s="26"/>
      <c r="H1" s="26"/>
      <c r="I1" s="39"/>
      <c r="J1" s="39"/>
      <c r="K1" s="39"/>
    </row>
    <row r="2" spans="1:11" ht="16.5" customHeight="1">
      <c r="A2" s="26"/>
      <c r="B2" s="26"/>
      <c r="C2" s="26"/>
      <c r="D2" s="26"/>
      <c r="E2" s="26"/>
      <c r="F2" s="26"/>
      <c r="G2" s="26"/>
      <c r="H2" s="26"/>
      <c r="I2" s="39"/>
      <c r="J2" s="39"/>
      <c r="K2" s="39"/>
    </row>
    <row r="3" spans="1:11" ht="29.25" customHeight="1">
      <c r="A3" s="83" t="s">
        <v>197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1" ht="26.25" customHeight="1">
      <c r="A4" s="67"/>
      <c r="B4" s="67"/>
      <c r="C4" s="67"/>
      <c r="D4" s="67"/>
      <c r="E4" s="67"/>
      <c r="F4" s="67"/>
      <c r="G4" s="67"/>
      <c r="H4" s="67"/>
      <c r="I4" s="67"/>
      <c r="J4" s="88" t="s">
        <v>1</v>
      </c>
      <c r="K4" s="88"/>
    </row>
    <row r="5" spans="1:11" ht="26.25" customHeight="1">
      <c r="A5" s="75" t="s">
        <v>38</v>
      </c>
      <c r="B5" s="75"/>
      <c r="C5" s="75" t="s">
        <v>54</v>
      </c>
      <c r="D5" s="75"/>
      <c r="E5" s="75"/>
      <c r="F5" s="75" t="s">
        <v>55</v>
      </c>
      <c r="G5" s="75"/>
      <c r="H5" s="75"/>
      <c r="I5" s="75" t="s">
        <v>56</v>
      </c>
      <c r="J5" s="75"/>
      <c r="K5" s="75"/>
    </row>
    <row r="6" spans="1:11" s="40" customFormat="1" ht="30.75" customHeight="1">
      <c r="A6" s="42" t="s">
        <v>43</v>
      </c>
      <c r="B6" s="42" t="s">
        <v>44</v>
      </c>
      <c r="C6" s="42" t="s">
        <v>57</v>
      </c>
      <c r="D6" s="42" t="s">
        <v>47</v>
      </c>
      <c r="E6" s="42" t="s">
        <v>48</v>
      </c>
      <c r="F6" s="42" t="s">
        <v>57</v>
      </c>
      <c r="G6" s="42" t="s">
        <v>47</v>
      </c>
      <c r="H6" s="42" t="s">
        <v>48</v>
      </c>
      <c r="I6" s="42" t="s">
        <v>57</v>
      </c>
      <c r="J6" s="42" t="s">
        <v>47</v>
      </c>
      <c r="K6" s="42" t="s">
        <v>48</v>
      </c>
    </row>
    <row r="7" spans="1:11" s="40" customFormat="1" ht="30.75" customHeight="1">
      <c r="A7" s="140" t="s">
        <v>164</v>
      </c>
      <c r="B7" s="141" t="s">
        <v>165</v>
      </c>
      <c r="C7" s="142">
        <v>82.99</v>
      </c>
      <c r="D7" s="142">
        <v>82.99</v>
      </c>
      <c r="E7" s="44"/>
      <c r="F7" s="135">
        <v>77.709999999999994</v>
      </c>
      <c r="G7" s="135">
        <v>72.709999999999994</v>
      </c>
      <c r="H7" s="135">
        <v>5</v>
      </c>
      <c r="I7" s="47">
        <v>-6.36</v>
      </c>
      <c r="J7" s="47">
        <v>-12.38</v>
      </c>
      <c r="K7" s="46">
        <v>100</v>
      </c>
    </row>
    <row r="8" spans="1:11" s="40" customFormat="1" ht="30.75" customHeight="1">
      <c r="A8" s="140" t="s">
        <v>166</v>
      </c>
      <c r="B8" s="141" t="s">
        <v>167</v>
      </c>
      <c r="C8" s="142">
        <v>82.99</v>
      </c>
      <c r="D8" s="142">
        <v>82.99</v>
      </c>
      <c r="E8" s="44"/>
      <c r="F8" s="135">
        <v>77.709999999999994</v>
      </c>
      <c r="G8" s="135">
        <v>72.709999999999994</v>
      </c>
      <c r="H8" s="135">
        <v>5</v>
      </c>
      <c r="I8" s="47">
        <v>-6.36</v>
      </c>
      <c r="J8" s="47">
        <v>-12.38</v>
      </c>
      <c r="K8" s="46">
        <v>100</v>
      </c>
    </row>
    <row r="9" spans="1:11" s="40" customFormat="1" ht="30.75" customHeight="1">
      <c r="A9" s="140" t="s">
        <v>168</v>
      </c>
      <c r="B9" s="141" t="s">
        <v>169</v>
      </c>
      <c r="C9" s="142">
        <v>82.99</v>
      </c>
      <c r="D9" s="142">
        <v>82.99</v>
      </c>
      <c r="E9" s="44"/>
      <c r="F9" s="135">
        <v>77.709999999999994</v>
      </c>
      <c r="G9" s="135">
        <v>72.709999999999994</v>
      </c>
      <c r="H9" s="135">
        <v>5</v>
      </c>
      <c r="I9" s="47">
        <v>-6.36</v>
      </c>
      <c r="J9" s="47">
        <v>-12.38</v>
      </c>
      <c r="K9" s="46">
        <v>100</v>
      </c>
    </row>
    <row r="10" spans="1:11" s="40" customFormat="1" ht="30.75" customHeight="1">
      <c r="A10" s="140" t="s">
        <v>170</v>
      </c>
      <c r="B10" s="141" t="s">
        <v>171</v>
      </c>
      <c r="C10" s="142">
        <v>13.36</v>
      </c>
      <c r="D10" s="142">
        <v>13.36</v>
      </c>
      <c r="E10" s="44"/>
      <c r="F10" s="135">
        <v>10.17</v>
      </c>
      <c r="G10" s="135">
        <v>10.17</v>
      </c>
      <c r="H10" s="44"/>
      <c r="I10" s="47">
        <v>-23.87</v>
      </c>
      <c r="J10" s="47">
        <v>-23.87</v>
      </c>
      <c r="K10" s="46"/>
    </row>
    <row r="11" spans="1:11" s="40" customFormat="1" ht="30.75" customHeight="1">
      <c r="A11" s="140" t="s">
        <v>172</v>
      </c>
      <c r="B11" s="141" t="s">
        <v>173</v>
      </c>
      <c r="C11" s="142">
        <v>13.36</v>
      </c>
      <c r="D11" s="142">
        <v>13.36</v>
      </c>
      <c r="E11" s="68"/>
      <c r="F11" s="135">
        <v>10.17</v>
      </c>
      <c r="G11" s="135">
        <v>10.17</v>
      </c>
      <c r="H11" s="68"/>
      <c r="I11" s="47">
        <v>-23.87</v>
      </c>
      <c r="J11" s="47">
        <v>-23.87</v>
      </c>
      <c r="K11" s="46"/>
    </row>
    <row r="12" spans="1:11" customFormat="1" ht="30.75" customHeight="1">
      <c r="A12" s="140" t="s">
        <v>174</v>
      </c>
      <c r="B12" s="141" t="s">
        <v>175</v>
      </c>
      <c r="C12" s="142">
        <v>1.06</v>
      </c>
      <c r="D12" s="142">
        <v>1.06</v>
      </c>
      <c r="E12" s="46"/>
      <c r="F12" s="134">
        <v>1.07</v>
      </c>
      <c r="G12" s="134">
        <v>1.07</v>
      </c>
      <c r="H12" s="46"/>
      <c r="I12" s="47">
        <v>0.94</v>
      </c>
      <c r="J12" s="47">
        <v>0.94</v>
      </c>
      <c r="K12" s="46"/>
    </row>
    <row r="13" spans="1:11" ht="30.75" customHeight="1">
      <c r="A13" s="140" t="s">
        <v>176</v>
      </c>
      <c r="B13" s="141" t="s">
        <v>177</v>
      </c>
      <c r="C13" s="142">
        <v>10.199999999999999</v>
      </c>
      <c r="D13" s="142">
        <v>10.199999999999999</v>
      </c>
      <c r="E13" s="44"/>
      <c r="F13" s="129">
        <v>9.1</v>
      </c>
      <c r="G13" s="129">
        <v>9.1</v>
      </c>
      <c r="H13" s="44"/>
      <c r="I13" s="46">
        <v>-10.78</v>
      </c>
      <c r="J13" s="46">
        <v>-10.78</v>
      </c>
      <c r="K13" s="46"/>
    </row>
    <row r="14" spans="1:11" ht="30.75" customHeight="1">
      <c r="A14" s="140" t="s">
        <v>178</v>
      </c>
      <c r="B14" s="141" t="s">
        <v>179</v>
      </c>
      <c r="C14" s="142">
        <v>2.1</v>
      </c>
      <c r="D14" s="142">
        <v>2.1</v>
      </c>
      <c r="E14" s="44"/>
      <c r="F14" s="35">
        <v>0</v>
      </c>
      <c r="G14" s="35">
        <v>0</v>
      </c>
      <c r="H14" s="44"/>
      <c r="I14" s="46">
        <v>-100</v>
      </c>
      <c r="J14" s="46">
        <v>-100</v>
      </c>
      <c r="K14" s="46"/>
    </row>
    <row r="15" spans="1:11" ht="30.75" customHeight="1">
      <c r="A15" s="140" t="s">
        <v>180</v>
      </c>
      <c r="B15" s="141" t="s">
        <v>181</v>
      </c>
      <c r="C15" s="142">
        <v>6.05</v>
      </c>
      <c r="D15" s="142">
        <v>6.05</v>
      </c>
      <c r="E15" s="44"/>
      <c r="F15" s="128">
        <v>5.41</v>
      </c>
      <c r="G15" s="128">
        <v>5.41</v>
      </c>
      <c r="H15" s="44"/>
      <c r="I15" s="46">
        <v>-10.57</v>
      </c>
      <c r="J15" s="46">
        <v>-10.57</v>
      </c>
      <c r="K15" s="46"/>
    </row>
    <row r="16" spans="1:11" ht="30.75" customHeight="1">
      <c r="A16" s="140" t="s">
        <v>182</v>
      </c>
      <c r="B16" s="141" t="s">
        <v>183</v>
      </c>
      <c r="C16" s="142">
        <v>6.05</v>
      </c>
      <c r="D16" s="142">
        <v>6.05</v>
      </c>
      <c r="E16" s="44"/>
      <c r="F16" s="128">
        <v>5.41</v>
      </c>
      <c r="G16" s="128">
        <v>5.41</v>
      </c>
      <c r="H16" s="44"/>
      <c r="I16" s="46">
        <v>-10.57</v>
      </c>
      <c r="J16" s="46">
        <v>-10.57</v>
      </c>
      <c r="K16" s="46"/>
    </row>
    <row r="17" spans="1:11" ht="30.75" customHeight="1">
      <c r="A17" s="140" t="s">
        <v>184</v>
      </c>
      <c r="B17" s="141" t="s">
        <v>185</v>
      </c>
      <c r="C17" s="142">
        <v>4.1399999999999997</v>
      </c>
      <c r="D17" s="142">
        <v>4.1399999999999997</v>
      </c>
      <c r="E17" s="44"/>
      <c r="F17" s="128">
        <v>3.7</v>
      </c>
      <c r="G17" s="128">
        <v>3.7</v>
      </c>
      <c r="H17" s="44"/>
      <c r="I17" s="46">
        <v>-10.62</v>
      </c>
      <c r="J17" s="46">
        <v>-10.62</v>
      </c>
      <c r="K17" s="46"/>
    </row>
    <row r="18" spans="1:11" ht="30.75" customHeight="1">
      <c r="A18" s="140" t="s">
        <v>186</v>
      </c>
      <c r="B18" s="141" t="s">
        <v>187</v>
      </c>
      <c r="C18" s="142">
        <v>1.91</v>
      </c>
      <c r="D18" s="142">
        <v>1.91</v>
      </c>
      <c r="E18" s="44"/>
      <c r="F18" s="128">
        <v>1.71</v>
      </c>
      <c r="G18" s="128">
        <v>1.71</v>
      </c>
      <c r="H18" s="44"/>
      <c r="I18" s="46">
        <v>-10.47</v>
      </c>
      <c r="J18" s="46">
        <v>-10.47</v>
      </c>
      <c r="K18" s="46"/>
    </row>
    <row r="19" spans="1:11" ht="30.75" customHeight="1">
      <c r="A19" s="140" t="s">
        <v>188</v>
      </c>
      <c r="B19" s="141" t="s">
        <v>189</v>
      </c>
      <c r="C19" s="142">
        <v>7.65</v>
      </c>
      <c r="D19" s="142">
        <v>7.65</v>
      </c>
      <c r="E19" s="44"/>
      <c r="F19" s="128">
        <v>9.4</v>
      </c>
      <c r="G19" s="128">
        <v>9.4</v>
      </c>
      <c r="H19" s="44"/>
      <c r="I19" s="46">
        <v>22.87</v>
      </c>
      <c r="J19" s="46">
        <v>22.87</v>
      </c>
      <c r="K19" s="46"/>
    </row>
    <row r="20" spans="1:11" ht="30.75" customHeight="1">
      <c r="A20" s="140" t="s">
        <v>190</v>
      </c>
      <c r="B20" s="141" t="s">
        <v>191</v>
      </c>
      <c r="C20" s="142">
        <v>7.65</v>
      </c>
      <c r="D20" s="142">
        <v>7.65</v>
      </c>
      <c r="E20" s="44"/>
      <c r="F20" s="128">
        <v>9.4</v>
      </c>
      <c r="G20" s="128">
        <v>9.4</v>
      </c>
      <c r="H20" s="44"/>
      <c r="I20" s="46">
        <v>22.87</v>
      </c>
      <c r="J20" s="46">
        <v>22.87</v>
      </c>
      <c r="K20" s="46"/>
    </row>
    <row r="21" spans="1:11" ht="30.75" customHeight="1">
      <c r="A21" s="140" t="s">
        <v>192</v>
      </c>
      <c r="B21" s="141" t="s">
        <v>193</v>
      </c>
      <c r="C21" s="142">
        <v>7.65</v>
      </c>
      <c r="D21" s="142">
        <v>7.65</v>
      </c>
      <c r="E21" s="44"/>
      <c r="F21" s="128">
        <v>9.4</v>
      </c>
      <c r="G21" s="128">
        <v>9.4</v>
      </c>
      <c r="H21" s="44"/>
      <c r="I21" s="46">
        <v>22.87</v>
      </c>
      <c r="J21" s="46">
        <v>22.87</v>
      </c>
      <c r="K21" s="46"/>
    </row>
    <row r="22" spans="1:11" ht="30.75" customHeight="1">
      <c r="A22" s="89" t="s">
        <v>58</v>
      </c>
      <c r="B22" s="90"/>
      <c r="C22" s="135">
        <f>C7+C10+C15+C19</f>
        <v>110.05</v>
      </c>
      <c r="D22" s="135">
        <v>110.05</v>
      </c>
      <c r="E22" s="44"/>
      <c r="F22" s="46">
        <v>102.69</v>
      </c>
      <c r="G22" s="46">
        <v>102.69</v>
      </c>
      <c r="H22" s="44"/>
      <c r="I22" s="46">
        <v>-6.68</v>
      </c>
      <c r="J22" s="46">
        <v>-6.68</v>
      </c>
      <c r="K22" s="46"/>
    </row>
  </sheetData>
  <mergeCells count="7">
    <mergeCell ref="A22:B22"/>
    <mergeCell ref="A3:K3"/>
    <mergeCell ref="J4:K4"/>
    <mergeCell ref="A5:B5"/>
    <mergeCell ref="C5:E5"/>
    <mergeCell ref="F5:H5"/>
    <mergeCell ref="I5:K5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7"/>
  <sheetViews>
    <sheetView workbookViewId="0">
      <selection activeCell="C9" sqref="C9"/>
    </sheetView>
  </sheetViews>
  <sheetFormatPr defaultColWidth="9" defaultRowHeight="14.25"/>
  <cols>
    <col min="1" max="1" width="38.375" customWidth="1"/>
    <col min="2" max="2" width="18.125" customWidth="1"/>
    <col min="3" max="3" width="22.125" customWidth="1"/>
  </cols>
  <sheetData>
    <row r="1" spans="1:5" ht="19.5" customHeight="1">
      <c r="A1" s="61" t="s">
        <v>59</v>
      </c>
      <c r="B1" s="62"/>
      <c r="C1" s="62"/>
    </row>
    <row r="2" spans="1:5" ht="44.25" customHeight="1">
      <c r="A2" s="91" t="s">
        <v>198</v>
      </c>
      <c r="B2" s="91"/>
      <c r="C2" s="91"/>
      <c r="D2" s="49"/>
      <c r="E2" s="49"/>
    </row>
    <row r="3" spans="1:5" ht="20.25" customHeight="1">
      <c r="C3" s="63" t="s">
        <v>1</v>
      </c>
    </row>
    <row r="4" spans="1:5" ht="22.5" customHeight="1">
      <c r="A4" s="64" t="s">
        <v>60</v>
      </c>
      <c r="B4" s="64" t="s">
        <v>5</v>
      </c>
      <c r="C4" s="64" t="s">
        <v>61</v>
      </c>
    </row>
    <row r="5" spans="1:5" ht="22.5" customHeight="1">
      <c r="A5" s="65" t="s">
        <v>62</v>
      </c>
      <c r="B5" s="151">
        <v>85.4</v>
      </c>
      <c r="C5" s="65"/>
    </row>
    <row r="6" spans="1:5" ht="22.5" customHeight="1">
      <c r="A6" s="65" t="s">
        <v>63</v>
      </c>
      <c r="B6" s="151">
        <v>34.22</v>
      </c>
      <c r="C6" s="65"/>
    </row>
    <row r="7" spans="1:5" ht="22.5" customHeight="1">
      <c r="A7" s="65" t="s">
        <v>64</v>
      </c>
      <c r="B7" s="151">
        <v>24.5</v>
      </c>
      <c r="C7" s="65"/>
    </row>
    <row r="8" spans="1:5" ht="22.5" customHeight="1">
      <c r="A8" s="65" t="s">
        <v>65</v>
      </c>
      <c r="B8" s="151">
        <v>2.76</v>
      </c>
      <c r="C8" s="65"/>
    </row>
    <row r="9" spans="1:5" ht="22.5" customHeight="1">
      <c r="A9" s="65" t="s">
        <v>66</v>
      </c>
      <c r="B9" s="151"/>
      <c r="C9" s="65"/>
    </row>
    <row r="10" spans="1:5" ht="22.5" customHeight="1">
      <c r="A10" s="65" t="s">
        <v>67</v>
      </c>
      <c r="B10" s="151">
        <v>9.1</v>
      </c>
      <c r="C10" s="65"/>
    </row>
    <row r="11" spans="1:5" ht="22.5" customHeight="1">
      <c r="A11" s="65" t="s">
        <v>68</v>
      </c>
      <c r="B11" s="151"/>
      <c r="C11" s="65"/>
    </row>
    <row r="12" spans="1:5" ht="22.5" customHeight="1">
      <c r="A12" s="65" t="s">
        <v>69</v>
      </c>
      <c r="B12" s="151">
        <v>3.7</v>
      </c>
      <c r="C12" s="65"/>
    </row>
    <row r="13" spans="1:5" ht="22.5" customHeight="1">
      <c r="A13" s="65" t="s">
        <v>70</v>
      </c>
      <c r="B13" s="151">
        <v>1.71</v>
      </c>
      <c r="C13" s="65"/>
    </row>
    <row r="14" spans="1:5" ht="22.5" customHeight="1">
      <c r="A14" s="65" t="s">
        <v>71</v>
      </c>
      <c r="B14" s="151">
        <v>0.01</v>
      </c>
      <c r="C14" s="65"/>
    </row>
    <row r="15" spans="1:5" ht="22.5" customHeight="1">
      <c r="A15" s="65" t="s">
        <v>72</v>
      </c>
      <c r="B15" s="151">
        <v>9.4</v>
      </c>
      <c r="C15" s="65"/>
    </row>
    <row r="16" spans="1:5" ht="22.5" customHeight="1">
      <c r="A16" s="65" t="s">
        <v>73</v>
      </c>
      <c r="B16" s="151"/>
      <c r="C16" s="65"/>
    </row>
    <row r="17" spans="1:3" ht="22.5" customHeight="1">
      <c r="A17" s="65" t="s">
        <v>74</v>
      </c>
      <c r="B17" s="151">
        <v>10.58</v>
      </c>
      <c r="C17" s="65"/>
    </row>
    <row r="18" spans="1:3" ht="22.5" customHeight="1">
      <c r="A18" s="65" t="s">
        <v>75</v>
      </c>
      <c r="B18" s="151">
        <v>0.68</v>
      </c>
      <c r="C18" s="65"/>
    </row>
    <row r="19" spans="1:3" ht="22.5" customHeight="1">
      <c r="A19" s="65" t="s">
        <v>76</v>
      </c>
      <c r="B19" s="151">
        <v>0.2</v>
      </c>
      <c r="C19" s="65"/>
    </row>
    <row r="20" spans="1:3" ht="22.5" customHeight="1">
      <c r="A20" s="65" t="s">
        <v>77</v>
      </c>
      <c r="B20" s="151"/>
      <c r="C20" s="65"/>
    </row>
    <row r="21" spans="1:3" ht="22.5" customHeight="1">
      <c r="A21" s="65" t="s">
        <v>78</v>
      </c>
      <c r="B21" s="151"/>
      <c r="C21" s="65"/>
    </row>
    <row r="22" spans="1:3" ht="22.5" customHeight="1">
      <c r="A22" s="65" t="s">
        <v>79</v>
      </c>
      <c r="B22" s="151"/>
      <c r="C22" s="65"/>
    </row>
    <row r="23" spans="1:3" ht="22.5" customHeight="1">
      <c r="A23" s="65" t="s">
        <v>80</v>
      </c>
      <c r="B23" s="151"/>
      <c r="C23" s="65"/>
    </row>
    <row r="24" spans="1:3" ht="22.5" customHeight="1">
      <c r="A24" s="65" t="s">
        <v>81</v>
      </c>
      <c r="B24" s="151">
        <v>0.4</v>
      </c>
      <c r="C24" s="65"/>
    </row>
    <row r="25" spans="1:3" ht="22.5" customHeight="1">
      <c r="A25" s="65" t="s">
        <v>82</v>
      </c>
      <c r="B25" s="151"/>
      <c r="C25" s="65"/>
    </row>
    <row r="26" spans="1:3" ht="22.5" customHeight="1">
      <c r="A26" s="65" t="s">
        <v>83</v>
      </c>
      <c r="B26" s="151"/>
      <c r="C26" s="65"/>
    </row>
    <row r="27" spans="1:3" ht="22.5" customHeight="1">
      <c r="A27" s="65" t="s">
        <v>84</v>
      </c>
      <c r="B27" s="151"/>
      <c r="C27" s="65"/>
    </row>
    <row r="28" spans="1:3" ht="22.5" customHeight="1">
      <c r="A28" s="65" t="s">
        <v>85</v>
      </c>
      <c r="B28" s="151"/>
      <c r="C28" s="65"/>
    </row>
    <row r="29" spans="1:3" ht="22.5" customHeight="1">
      <c r="A29" s="65" t="s">
        <v>86</v>
      </c>
      <c r="B29" s="151"/>
      <c r="C29" s="65"/>
    </row>
    <row r="30" spans="1:3" ht="22.5" customHeight="1">
      <c r="A30" s="65" t="s">
        <v>87</v>
      </c>
      <c r="B30" s="151"/>
      <c r="C30" s="65"/>
    </row>
    <row r="31" spans="1:3" ht="22.5" customHeight="1">
      <c r="A31" s="65" t="s">
        <v>88</v>
      </c>
      <c r="B31" s="151"/>
      <c r="C31" s="65"/>
    </row>
    <row r="32" spans="1:3" ht="22.5" customHeight="1">
      <c r="A32" s="65" t="s">
        <v>89</v>
      </c>
      <c r="B32" s="151"/>
      <c r="C32" s="65"/>
    </row>
    <row r="33" spans="1:3" ht="22.5" customHeight="1">
      <c r="A33" s="65" t="s">
        <v>90</v>
      </c>
      <c r="B33" s="151"/>
      <c r="C33" s="65"/>
    </row>
    <row r="34" spans="1:3" ht="22.5" customHeight="1">
      <c r="A34" s="65" t="s">
        <v>91</v>
      </c>
      <c r="B34" s="151"/>
      <c r="C34" s="65"/>
    </row>
    <row r="35" spans="1:3" ht="22.5" customHeight="1">
      <c r="A35" s="65" t="s">
        <v>92</v>
      </c>
      <c r="B35" s="151"/>
      <c r="C35" s="65"/>
    </row>
    <row r="36" spans="1:3" ht="22.5" customHeight="1">
      <c r="A36" s="65" t="s">
        <v>93</v>
      </c>
      <c r="B36" s="151"/>
      <c r="C36" s="65"/>
    </row>
    <row r="37" spans="1:3" ht="22.5" customHeight="1">
      <c r="A37" s="65" t="s">
        <v>94</v>
      </c>
      <c r="B37" s="151"/>
      <c r="C37" s="65"/>
    </row>
    <row r="38" spans="1:3" ht="22.5" customHeight="1">
      <c r="A38" s="65" t="s">
        <v>95</v>
      </c>
      <c r="B38" s="151"/>
      <c r="C38" s="65"/>
    </row>
    <row r="39" spans="1:3" ht="22.5" customHeight="1">
      <c r="A39" s="65" t="s">
        <v>96</v>
      </c>
      <c r="B39" s="151"/>
      <c r="C39" s="65"/>
    </row>
    <row r="40" spans="1:3" ht="22.5" customHeight="1">
      <c r="A40" s="65" t="s">
        <v>97</v>
      </c>
      <c r="B40" s="151">
        <v>1.1599999999999999</v>
      </c>
      <c r="C40" s="65"/>
    </row>
    <row r="41" spans="1:3" ht="22.5" customHeight="1">
      <c r="A41" s="65" t="s">
        <v>98</v>
      </c>
      <c r="B41" s="151">
        <v>1.2</v>
      </c>
      <c r="C41" s="65"/>
    </row>
    <row r="42" spans="1:3" ht="22.5" customHeight="1">
      <c r="A42" s="65" t="s">
        <v>99</v>
      </c>
      <c r="B42" s="151">
        <v>6.84</v>
      </c>
      <c r="C42" s="65"/>
    </row>
    <row r="43" spans="1:3" ht="22.5" customHeight="1">
      <c r="A43" s="65" t="s">
        <v>100</v>
      </c>
      <c r="B43" s="151"/>
      <c r="C43" s="65"/>
    </row>
    <row r="44" spans="1:3" ht="22.5" customHeight="1">
      <c r="A44" s="66" t="s">
        <v>101</v>
      </c>
      <c r="B44" s="151">
        <v>0.1</v>
      </c>
      <c r="C44" s="65"/>
    </row>
    <row r="45" spans="1:3" ht="22.5" customHeight="1">
      <c r="A45" s="65" t="s">
        <v>102</v>
      </c>
      <c r="B45" s="151">
        <v>1.06</v>
      </c>
      <c r="C45" s="65"/>
    </row>
    <row r="46" spans="1:3" ht="22.5" customHeight="1">
      <c r="A46" s="65" t="s">
        <v>103</v>
      </c>
      <c r="B46" s="151"/>
      <c r="C46" s="65"/>
    </row>
    <row r="47" spans="1:3" ht="22.5" customHeight="1">
      <c r="A47" s="65" t="s">
        <v>104</v>
      </c>
      <c r="B47" s="151">
        <v>1.06</v>
      </c>
      <c r="C47" s="65"/>
    </row>
    <row r="48" spans="1:3" ht="22.5" customHeight="1">
      <c r="A48" s="65" t="s">
        <v>105</v>
      </c>
      <c r="B48" s="65"/>
      <c r="C48" s="65"/>
    </row>
    <row r="49" spans="1:3" ht="22.5" customHeight="1">
      <c r="A49" s="65" t="s">
        <v>106</v>
      </c>
      <c r="B49" s="65"/>
      <c r="C49" s="65"/>
    </row>
    <row r="50" spans="1:3" ht="22.5" customHeight="1">
      <c r="A50" s="65" t="s">
        <v>107</v>
      </c>
      <c r="B50" s="65"/>
      <c r="C50" s="65"/>
    </row>
    <row r="51" spans="1:3" ht="22.5" customHeight="1">
      <c r="A51" s="65" t="s">
        <v>108</v>
      </c>
      <c r="B51" s="65"/>
      <c r="C51" s="65"/>
    </row>
    <row r="52" spans="1:3" ht="22.5" customHeight="1">
      <c r="A52" s="65" t="s">
        <v>109</v>
      </c>
      <c r="B52" s="65"/>
      <c r="C52" s="65"/>
    </row>
    <row r="53" spans="1:3" ht="22.5" customHeight="1">
      <c r="A53" s="65" t="s">
        <v>110</v>
      </c>
      <c r="B53" s="65"/>
      <c r="C53" s="65"/>
    </row>
    <row r="54" spans="1:3" ht="22.5" customHeight="1">
      <c r="A54" s="65" t="s">
        <v>111</v>
      </c>
      <c r="B54" s="65"/>
      <c r="C54" s="65"/>
    </row>
    <row r="55" spans="1:3" ht="22.5" customHeight="1">
      <c r="A55" s="65" t="s">
        <v>112</v>
      </c>
      <c r="B55" s="65"/>
      <c r="C55" s="65"/>
    </row>
    <row r="56" spans="1:3" ht="22.5" customHeight="1">
      <c r="A56" s="65" t="s">
        <v>113</v>
      </c>
      <c r="B56" s="65"/>
      <c r="C56" s="65"/>
    </row>
    <row r="57" spans="1:3" ht="22.5" customHeight="1">
      <c r="A57" s="64" t="s">
        <v>58</v>
      </c>
      <c r="B57" s="65">
        <f>B5+B17+B45</f>
        <v>97.04</v>
      </c>
      <c r="C57" s="65"/>
    </row>
  </sheetData>
  <mergeCells count="1">
    <mergeCell ref="A2:C2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B6" sqref="B6:B11"/>
    </sheetView>
  </sheetViews>
  <sheetFormatPr defaultColWidth="9" defaultRowHeight="14.25"/>
  <cols>
    <col min="1" max="1" width="56.875" customWidth="1"/>
    <col min="2" max="2" width="60.375" customWidth="1"/>
  </cols>
  <sheetData>
    <row r="1" spans="1:2" ht="23.25" customHeight="1">
      <c r="A1" s="41" t="s">
        <v>114</v>
      </c>
    </row>
    <row r="2" spans="1:2" ht="19.5" customHeight="1">
      <c r="A2" s="52"/>
      <c r="B2" s="53"/>
    </row>
    <row r="3" spans="1:2" ht="30" customHeight="1">
      <c r="A3" s="73" t="s">
        <v>199</v>
      </c>
      <c r="B3" s="73"/>
    </row>
    <row r="4" spans="1:2" ht="16.5" customHeight="1">
      <c r="A4" s="54"/>
      <c r="B4" s="55" t="s">
        <v>1</v>
      </c>
    </row>
    <row r="5" spans="1:2" ht="38.25" customHeight="1">
      <c r="A5" s="56" t="s">
        <v>4</v>
      </c>
      <c r="B5" s="56" t="s">
        <v>55</v>
      </c>
    </row>
    <row r="6" spans="1:2" ht="38.25" customHeight="1">
      <c r="A6" s="57" t="s">
        <v>115</v>
      </c>
      <c r="B6" s="152">
        <v>1.2</v>
      </c>
    </row>
    <row r="7" spans="1:2" ht="38.25" customHeight="1">
      <c r="A7" s="46" t="s">
        <v>116</v>
      </c>
      <c r="B7" s="152"/>
    </row>
    <row r="8" spans="1:2" ht="38.25" customHeight="1">
      <c r="A8" s="46" t="s">
        <v>117</v>
      </c>
      <c r="B8" s="152"/>
    </row>
    <row r="9" spans="1:2" ht="38.25" customHeight="1">
      <c r="A9" s="58" t="s">
        <v>118</v>
      </c>
      <c r="B9" s="153">
        <v>1.2</v>
      </c>
    </row>
    <row r="10" spans="1:2" ht="38.25" customHeight="1">
      <c r="A10" s="59" t="s">
        <v>119</v>
      </c>
      <c r="B10" s="153">
        <v>1.2</v>
      </c>
    </row>
    <row r="11" spans="1:2" ht="38.25" customHeight="1">
      <c r="A11" s="60" t="s">
        <v>120</v>
      </c>
      <c r="B11" s="154"/>
    </row>
    <row r="12" spans="1:2" ht="91.5" customHeight="1">
      <c r="A12" s="92" t="s">
        <v>121</v>
      </c>
      <c r="B12" s="92"/>
    </row>
  </sheetData>
  <mergeCells count="2">
    <mergeCell ref="A3:B3"/>
    <mergeCell ref="A12:B12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XEZ17"/>
  <sheetViews>
    <sheetView showGridLines="0" showZeros="0" workbookViewId="0">
      <selection activeCell="A3" sqref="A3:C3"/>
    </sheetView>
  </sheetViews>
  <sheetFormatPr defaultColWidth="6.875" defaultRowHeight="14.25"/>
  <cols>
    <col min="1" max="2" width="38.75" style="35" customWidth="1"/>
    <col min="3" max="3" width="41.625" style="35" customWidth="1"/>
    <col min="4" max="7" width="9.875" style="35" customWidth="1"/>
    <col min="8" max="16380" width="6.875" style="35"/>
  </cols>
  <sheetData>
    <row r="1" spans="1:7" ht="16.5" customHeight="1">
      <c r="A1" s="25" t="s">
        <v>122</v>
      </c>
      <c r="B1" s="26"/>
      <c r="C1" s="26"/>
      <c r="D1" s="26"/>
      <c r="E1" s="26"/>
      <c r="F1" s="39"/>
      <c r="G1" s="39"/>
    </row>
    <row r="2" spans="1:7" ht="16.5" customHeight="1">
      <c r="A2" s="26"/>
      <c r="B2" s="26"/>
      <c r="C2" s="26"/>
      <c r="D2" s="26"/>
      <c r="E2" s="26"/>
      <c r="F2" s="39"/>
      <c r="G2" s="39"/>
    </row>
    <row r="3" spans="1:7" ht="29.25" customHeight="1">
      <c r="A3" s="83" t="s">
        <v>200</v>
      </c>
      <c r="B3" s="83"/>
      <c r="C3" s="83"/>
      <c r="D3" s="49"/>
      <c r="E3" s="49"/>
      <c r="F3" s="49"/>
      <c r="G3" s="49"/>
    </row>
    <row r="4" spans="1:7" ht="26.25" customHeight="1">
      <c r="A4" s="41"/>
      <c r="B4" s="41"/>
      <c r="C4" s="50" t="s">
        <v>1</v>
      </c>
      <c r="D4" s="41"/>
      <c r="E4" s="41"/>
      <c r="F4" s="93"/>
      <c r="G4" s="93"/>
    </row>
    <row r="5" spans="1:7" ht="29.1" customHeight="1">
      <c r="A5" s="75" t="s">
        <v>38</v>
      </c>
      <c r="B5" s="75"/>
      <c r="C5" s="86" t="s">
        <v>123</v>
      </c>
    </row>
    <row r="6" spans="1:7" ht="29.1" customHeight="1">
      <c r="A6" s="42" t="s">
        <v>43</v>
      </c>
      <c r="B6" s="42" t="s">
        <v>44</v>
      </c>
      <c r="C6" s="86"/>
    </row>
    <row r="7" spans="1:7" ht="29.1" customHeight="1">
      <c r="A7" s="43"/>
      <c r="C7" s="47"/>
    </row>
    <row r="8" spans="1:7" ht="29.1" customHeight="1">
      <c r="A8" s="43"/>
      <c r="B8" s="44"/>
      <c r="C8" s="47"/>
    </row>
    <row r="9" spans="1:7" ht="29.1" customHeight="1">
      <c r="A9" s="43"/>
      <c r="B9" s="44"/>
      <c r="C9" s="47"/>
    </row>
    <row r="10" spans="1:7" ht="29.1" customHeight="1">
      <c r="A10" s="43"/>
      <c r="B10" s="44"/>
      <c r="C10" s="47"/>
    </row>
    <row r="11" spans="1:7" ht="29.1" customHeight="1">
      <c r="A11" s="43"/>
      <c r="B11" s="44"/>
      <c r="C11" s="47"/>
    </row>
    <row r="12" spans="1:7" ht="29.1" customHeight="1">
      <c r="A12" s="43"/>
      <c r="B12" s="45"/>
      <c r="C12" s="48"/>
    </row>
    <row r="13" spans="1:7" ht="29.1" customHeight="1">
      <c r="A13" s="43"/>
      <c r="B13" s="46"/>
      <c r="C13" s="46"/>
    </row>
    <row r="14" spans="1:7" ht="29.1" customHeight="1">
      <c r="A14" s="43"/>
      <c r="B14" s="44"/>
      <c r="C14" s="46"/>
    </row>
    <row r="15" spans="1:7" ht="29.1" customHeight="1">
      <c r="A15" s="43"/>
      <c r="B15" s="44"/>
      <c r="C15" s="46"/>
    </row>
    <row r="16" spans="1:7" ht="29.1" customHeight="1">
      <c r="A16" s="43"/>
      <c r="B16" s="44"/>
      <c r="C16" s="46"/>
    </row>
    <row r="17" spans="1:3" ht="29.1" customHeight="1">
      <c r="A17" s="84" t="s">
        <v>45</v>
      </c>
      <c r="B17" s="85"/>
      <c r="C17" s="46"/>
    </row>
  </sheetData>
  <mergeCells count="5">
    <mergeCell ref="A3:C3"/>
    <mergeCell ref="F4:G4"/>
    <mergeCell ref="A5:B5"/>
    <mergeCell ref="A17:B17"/>
    <mergeCell ref="C5:C6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35" customWidth="1"/>
    <col min="2" max="2" width="15.375" style="35" customWidth="1"/>
    <col min="3" max="11" width="9.875" style="35" customWidth="1"/>
    <col min="12" max="16384" width="6.875" style="35"/>
  </cols>
  <sheetData>
    <row r="1" spans="1:11" ht="16.5" customHeight="1">
      <c r="A1" s="25" t="s">
        <v>124</v>
      </c>
      <c r="B1" s="26"/>
      <c r="C1" s="26"/>
      <c r="D1" s="26"/>
      <c r="E1" s="26"/>
      <c r="F1" s="26"/>
      <c r="G1" s="26"/>
      <c r="H1" s="26"/>
      <c r="I1" s="26"/>
      <c r="J1" s="39"/>
      <c r="K1" s="39"/>
    </row>
    <row r="2" spans="1:11" ht="16.5" customHeight="1">
      <c r="A2" s="26"/>
      <c r="B2" s="26"/>
      <c r="C2" s="26"/>
      <c r="D2" s="26"/>
      <c r="E2" s="26"/>
      <c r="F2" s="26"/>
      <c r="G2" s="26"/>
      <c r="H2" s="26"/>
      <c r="I2" s="26"/>
      <c r="J2" s="39"/>
      <c r="K2" s="39"/>
    </row>
    <row r="3" spans="1:11" ht="29.25" customHeight="1">
      <c r="A3" s="83" t="s">
        <v>201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1" ht="26.25" customHeight="1">
      <c r="A4" s="41"/>
      <c r="B4" s="41"/>
      <c r="C4" s="41"/>
      <c r="D4" s="41"/>
      <c r="E4" s="41"/>
      <c r="F4" s="41"/>
      <c r="G4" s="41"/>
      <c r="H4" s="41"/>
      <c r="I4" s="41"/>
      <c r="J4" s="88" t="s">
        <v>1</v>
      </c>
      <c r="K4" s="88"/>
    </row>
    <row r="5" spans="1:11" ht="26.25" customHeight="1">
      <c r="A5" s="75" t="s">
        <v>38</v>
      </c>
      <c r="B5" s="75"/>
      <c r="C5" s="75" t="s">
        <v>54</v>
      </c>
      <c r="D5" s="75"/>
      <c r="E5" s="75"/>
      <c r="F5" s="75" t="s">
        <v>55</v>
      </c>
      <c r="G5" s="75"/>
      <c r="H5" s="75"/>
      <c r="I5" s="75" t="s">
        <v>125</v>
      </c>
      <c r="J5" s="75"/>
      <c r="K5" s="75"/>
    </row>
    <row r="6" spans="1:11" s="40" customFormat="1" ht="27.75" customHeight="1">
      <c r="A6" s="42" t="s">
        <v>43</v>
      </c>
      <c r="B6" s="42" t="s">
        <v>44</v>
      </c>
      <c r="C6" s="42" t="s">
        <v>57</v>
      </c>
      <c r="D6" s="42" t="s">
        <v>47</v>
      </c>
      <c r="E6" s="42" t="s">
        <v>48</v>
      </c>
      <c r="F6" s="42" t="s">
        <v>57</v>
      </c>
      <c r="G6" s="42" t="s">
        <v>47</v>
      </c>
      <c r="H6" s="42" t="s">
        <v>48</v>
      </c>
      <c r="I6" s="42" t="s">
        <v>57</v>
      </c>
      <c r="J6" s="42" t="s">
        <v>47</v>
      </c>
      <c r="K6" s="42" t="s">
        <v>48</v>
      </c>
    </row>
    <row r="7" spans="1:11" s="40" customFormat="1" ht="30" customHeight="1">
      <c r="A7" s="43"/>
      <c r="B7" s="44"/>
      <c r="C7" s="44"/>
      <c r="D7" s="44"/>
      <c r="E7" s="44"/>
      <c r="F7" s="44"/>
      <c r="G7" s="44"/>
      <c r="H7" s="44"/>
      <c r="I7" s="44"/>
      <c r="J7" s="47"/>
      <c r="K7" s="47"/>
    </row>
    <row r="8" spans="1:11" s="40" customFormat="1" ht="30" customHeight="1">
      <c r="A8" s="43"/>
      <c r="B8" s="44"/>
      <c r="C8" s="44"/>
      <c r="D8" s="44"/>
      <c r="E8" s="44"/>
      <c r="F8" s="44"/>
      <c r="G8" s="44"/>
      <c r="H8" s="44"/>
      <c r="I8" s="44"/>
      <c r="J8" s="47"/>
      <c r="K8" s="47"/>
    </row>
    <row r="9" spans="1:11" s="40" customFormat="1" ht="30" customHeight="1">
      <c r="A9" s="43"/>
      <c r="B9" s="44"/>
      <c r="C9" s="44"/>
      <c r="D9" s="44"/>
      <c r="E9" s="44"/>
      <c r="F9" s="44"/>
      <c r="G9" s="44"/>
      <c r="H9" s="44"/>
      <c r="I9" s="44"/>
      <c r="J9" s="47"/>
      <c r="K9" s="47"/>
    </row>
    <row r="10" spans="1:11" s="40" customFormat="1" ht="30" customHeight="1">
      <c r="A10" s="43"/>
      <c r="B10" s="44"/>
      <c r="C10" s="44"/>
      <c r="D10" s="44"/>
      <c r="E10" s="44"/>
      <c r="F10" s="44"/>
      <c r="G10" s="44"/>
      <c r="H10" s="44"/>
      <c r="I10" s="44"/>
      <c r="J10" s="47"/>
      <c r="K10" s="47"/>
    </row>
    <row r="11" spans="1:11" customFormat="1" ht="30" customHeight="1">
      <c r="A11" s="43"/>
      <c r="B11" s="45"/>
      <c r="C11" s="45"/>
      <c r="D11" s="45"/>
      <c r="E11" s="45"/>
      <c r="F11" s="45"/>
      <c r="G11" s="45"/>
      <c r="H11" s="45"/>
      <c r="I11" s="45"/>
      <c r="J11" s="48"/>
      <c r="K11" s="48"/>
    </row>
    <row r="12" spans="1:11" customFormat="1" ht="30" customHeight="1">
      <c r="A12" s="43"/>
      <c r="B12" s="46"/>
      <c r="C12" s="46"/>
      <c r="D12" s="46"/>
      <c r="E12" s="46"/>
      <c r="F12" s="46"/>
      <c r="G12" s="46"/>
      <c r="H12" s="46"/>
      <c r="I12" s="46"/>
      <c r="J12" s="46"/>
      <c r="K12" s="46"/>
    </row>
    <row r="13" spans="1:11" customFormat="1" ht="30" customHeight="1">
      <c r="A13" s="43"/>
      <c r="B13" s="44"/>
      <c r="C13" s="44"/>
      <c r="D13" s="44"/>
      <c r="E13" s="44"/>
      <c r="F13" s="44"/>
      <c r="G13" s="44"/>
      <c r="H13" s="44"/>
      <c r="I13" s="44"/>
      <c r="J13" s="46"/>
      <c r="K13" s="46"/>
    </row>
    <row r="14" spans="1:11" ht="30" customHeight="1">
      <c r="A14" s="43"/>
      <c r="B14" s="46"/>
      <c r="C14" s="46"/>
      <c r="D14" s="46"/>
      <c r="E14" s="46"/>
      <c r="F14" s="46"/>
      <c r="G14" s="46"/>
      <c r="H14" s="46"/>
      <c r="I14" s="44"/>
      <c r="J14" s="46"/>
      <c r="K14" s="46"/>
    </row>
    <row r="15" spans="1:11" ht="30" customHeight="1">
      <c r="A15" s="43"/>
      <c r="B15" s="44"/>
      <c r="C15" s="44"/>
      <c r="D15" s="44"/>
      <c r="E15" s="44"/>
      <c r="F15" s="44"/>
      <c r="G15" s="44"/>
      <c r="H15" s="44"/>
      <c r="I15" s="44"/>
      <c r="J15" s="46"/>
      <c r="K15" s="46"/>
    </row>
    <row r="16" spans="1:11" ht="30" customHeight="1">
      <c r="A16" s="43"/>
      <c r="B16" s="44"/>
      <c r="C16" s="44"/>
      <c r="D16" s="44"/>
      <c r="E16" s="44"/>
      <c r="F16" s="44"/>
      <c r="G16" s="44"/>
      <c r="H16" s="44"/>
      <c r="I16" s="44"/>
      <c r="J16" s="46"/>
      <c r="K16" s="46"/>
    </row>
    <row r="17" spans="1:11" ht="30" customHeight="1">
      <c r="A17" s="84" t="s">
        <v>45</v>
      </c>
      <c r="B17" s="85"/>
      <c r="C17" s="44"/>
      <c r="D17" s="44"/>
      <c r="E17" s="44"/>
      <c r="F17" s="44"/>
      <c r="G17" s="44"/>
      <c r="H17" s="44"/>
      <c r="I17" s="44"/>
      <c r="J17" s="46"/>
      <c r="K17" s="46"/>
    </row>
  </sheetData>
  <mergeCells count="7">
    <mergeCell ref="A17:B17"/>
    <mergeCell ref="A3:K3"/>
    <mergeCell ref="J4:K4"/>
    <mergeCell ref="A5:B5"/>
    <mergeCell ref="C5:E5"/>
    <mergeCell ref="F5:H5"/>
    <mergeCell ref="I5:K5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4</vt:i4>
      </vt:variant>
    </vt:vector>
  </HeadingPairs>
  <TitlesOfParts>
    <vt:vector size="19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  <vt:lpstr>Sheet2</vt:lpstr>
      <vt:lpstr>'8、2022年政府性基金预算收入表 '!Print_Area</vt:lpstr>
      <vt:lpstr>'1、2022年部门收支总表'!Print_Titles</vt:lpstr>
      <vt:lpstr>'4、2022年财政拨款收支总表'!Print_Titles</vt:lpstr>
      <vt:lpstr>'6、2022年一般公共预算基本支出经济科目表'!Print_Titles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cp:lastPrinted>2019-03-08T08:00:00Z</cp:lastPrinted>
  <dcterms:created xsi:type="dcterms:W3CDTF">1996-12-17T01:32:00Z</dcterms:created>
  <dcterms:modified xsi:type="dcterms:W3CDTF">2022-04-14T08:20:10Z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ICV">
    <vt:lpwstr>976C2B26E8D4428AA749694CC052DFFF</vt:lpwstr>
  </property>
</Properties>
</file>